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Ambit administratiu\Publicitat - IND transparencia\"/>
    </mc:Choice>
  </mc:AlternateContent>
  <bookViews>
    <workbookView xWindow="0" yWindow="0" windowWidth="21810" windowHeight="11445" tabRatio="465" firstSheet="4" activeTab="4"/>
  </bookViews>
  <sheets>
    <sheet name="2021" sheetId="1" state="hidden" r:id="rId1"/>
    <sheet name="2022" sheetId="2" state="hidden" r:id="rId2"/>
    <sheet name="2023" sheetId="4" state="hidden" r:id="rId3"/>
    <sheet name="2024" sheetId="5" state="hidden" r:id="rId4"/>
    <sheet name="2025" sheetId="7" r:id="rId5"/>
  </sheets>
  <definedNames>
    <definedName name="_xlnm.Print_Area" localSheetId="0">'2021'!$B$1:$G$50</definedName>
    <definedName name="_xlnm.Print_Area" localSheetId="1">'2022'!$B$1:$G$47</definedName>
    <definedName name="_xlnm.Print_Area" localSheetId="2">'2023'!$B$1:$G$53</definedName>
    <definedName name="_xlnm.Print_Area" localSheetId="3">'2024'!$B$3:$G$63</definedName>
    <definedName name="_xlnm.Print_Area" localSheetId="4">'2025'!$B$1:$G$15</definedName>
    <definedName name="_xlnm.Print_Titles" localSheetId="0">'2021'!$1:$5</definedName>
    <definedName name="_xlnm.Print_Titles" localSheetId="1">'2022'!$1:$5</definedName>
    <definedName name="_xlnm.Print_Titles" localSheetId="2">'2023'!$3:$5</definedName>
    <definedName name="_xlnm.Print_Titles" localSheetId="3">'2024'!$3:$5</definedName>
    <definedName name="_xlnm.Print_Titles" localSheetId="4">'2025'!$3:$5</definedName>
  </definedNames>
  <calcPr calcId="162913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<sst xmlns="http://schemas.openxmlformats.org/spreadsheetml/2006/main" count="938" uniqueCount="363">
  <si>
    <t>Nom campanya</t>
  </si>
  <si>
    <t xml:space="preserve">Data </t>
  </si>
  <si>
    <t>Àmbit</t>
  </si>
  <si>
    <t>Concepte</t>
  </si>
  <si>
    <t>Mitjà de Comunicació</t>
  </si>
  <si>
    <t>Import</t>
  </si>
  <si>
    <t>Carnaval 2021</t>
  </si>
  <si>
    <t>Cultura</t>
  </si>
  <si>
    <t>Bàner rotatiu 20.000 impressions</t>
  </si>
  <si>
    <t>Eix Diari</t>
  </si>
  <si>
    <t>Presència al dossier monogràfic de carnaval</t>
  </si>
  <si>
    <t>Tothosap</t>
  </si>
  <si>
    <t>Bàner rotatiu, 30.000 impressions</t>
  </si>
  <si>
    <t>La Ciutat</t>
  </si>
  <si>
    <t>Programació temporada ESCENA primavera</t>
  </si>
  <si>
    <t>Reportatge 4 pàgines</t>
  </si>
  <si>
    <t>Ajuts econòmics i fiscals adreçats a famílies i empreses</t>
  </si>
  <si>
    <t>Hisenda</t>
  </si>
  <si>
    <t>Bàner rotatiu 20.000 impressions; bàner butlletí 1 setmana</t>
  </si>
  <si>
    <t>Consells per a la seguretat en el consum</t>
  </si>
  <si>
    <t>OMIC</t>
  </si>
  <si>
    <t>Preinscripcions centres docents i llars infants</t>
  </si>
  <si>
    <t>Educació</t>
  </si>
  <si>
    <t>Participació en el dossier monogràfic d'Educació</t>
  </si>
  <si>
    <t>Mou-te pel zero</t>
  </si>
  <si>
    <t>Promoció econòmica</t>
  </si>
  <si>
    <t>Pressupostos participatius</t>
  </si>
  <si>
    <t>Participació</t>
  </si>
  <si>
    <t>Falca ràdio, 56 passis</t>
  </si>
  <si>
    <t>Onda Cero</t>
  </si>
  <si>
    <t>Programació Museus Vilanova</t>
  </si>
  <si>
    <t>Patrimoni</t>
  </si>
  <si>
    <t>Destapa i guanya</t>
  </si>
  <si>
    <t>Projecció ciutat</t>
  </si>
  <si>
    <t>Falca, 56 passis</t>
  </si>
  <si>
    <t>La Fura</t>
  </si>
  <si>
    <t>Regió 7</t>
  </si>
  <si>
    <t>Falca ràdio, 56 passis; espot TV, 84 passis</t>
  </si>
  <si>
    <t>Canal Taronja</t>
  </si>
  <si>
    <t>Ruta gastronòmica DO Penedès</t>
  </si>
  <si>
    <t>Revetlla de Sant Joan</t>
  </si>
  <si>
    <t>Espai Públic</t>
  </si>
  <si>
    <t>Festival  Internacional de Música Popular i Tradicional</t>
  </si>
  <si>
    <t>Bàner rotatiu 1 setmana; bàner al butlletí setmanla</t>
  </si>
  <si>
    <t>El Núvol</t>
  </si>
  <si>
    <t>Dos anunci 1/2 pàgina; 75.000 impressions bàner</t>
  </si>
  <si>
    <t>Un anunci 1 pàgina</t>
  </si>
  <si>
    <t>Un anunci d'una pàgina</t>
  </si>
  <si>
    <t>Gestió inserció publicitat mitjans abast nacional</t>
  </si>
  <si>
    <t>Comunicació</t>
  </si>
  <si>
    <t>Parenthesis marketing consulting</t>
  </si>
  <si>
    <t>Video entrevista monografic tornada escola</t>
  </si>
  <si>
    <t>Contractació publicitat FIMPT a RAC1, TV3 i 324</t>
  </si>
  <si>
    <t>Entrevista regidora d'Educació inici curs escolar al Dossier tornada a l'escola</t>
  </si>
  <si>
    <t>Turisme de tardor i escapades per Nadal</t>
  </si>
  <si>
    <t>Projecció de ciutat</t>
  </si>
  <si>
    <t>Diari Ara</t>
  </si>
  <si>
    <t>Entrevista al regidor d’Urbanisme, Habitatge i Projectes i Obres d’Urbanisme</t>
  </si>
  <si>
    <t>Entrevista monogràfic Habitatge i Aquitectura</t>
  </si>
  <si>
    <t>Habitatge</t>
  </si>
  <si>
    <t>Festa de l'animal</t>
  </si>
  <si>
    <t>Medi Ambient</t>
  </si>
  <si>
    <t>Fira de Novembre</t>
  </si>
  <si>
    <t>Anunci 1/2 pàgina</t>
  </si>
  <si>
    <t>Fira de Novembre i DesTapa</t>
  </si>
  <si>
    <t>Anunci 1/2 pàgina de la Fira i 3 x 9 del DesTapa</t>
  </si>
  <si>
    <t>Dos bàners rotatius 10.000 impressions cada un</t>
  </si>
  <si>
    <t>Votació propostes pressupostos participatius</t>
  </si>
  <si>
    <t>Fira de Novembre, DesTapa i comerços oberts</t>
  </si>
  <si>
    <t>DesTapa</t>
  </si>
  <si>
    <t>64 falques ràdio i 96 espots TV</t>
  </si>
  <si>
    <t xml:space="preserve">48 falques ràdio </t>
  </si>
  <si>
    <t>Europa FM</t>
  </si>
  <si>
    <t>Canal Taronja (4 canals TV i 2 emissores ràdio)</t>
  </si>
  <si>
    <t>Anunci 1 pàgina</t>
  </si>
  <si>
    <t>Entrevista regidor Projecció Ciutat sobre l'oferta turística a Vilanova; activitats Nadal a Vilanova</t>
  </si>
  <si>
    <t>Vila BONS, campanya de promoció del comerç local</t>
  </si>
  <si>
    <t>Bàner rotatiu 75,000 impressions; anunci 1/2 pàgina edició 19 des. i 22 des.</t>
  </si>
  <si>
    <t>Campanya difusió activitats Nadal</t>
  </si>
  <si>
    <t>Anunci 1 pàgina edició desembre</t>
  </si>
  <si>
    <t>2 bàners rotatius 40.000 impressions; article Nadal a vilanova al dossier "Ja ve Nadal" a Eix Diari</t>
  </si>
  <si>
    <t>Pla comunicació</t>
  </si>
  <si>
    <t xml:space="preserve"> CONTRACTES PUBLICITAT INSTITUCIONAL AJ. DE VILANOVA I LA GELTRÚ - 2021</t>
  </si>
  <si>
    <t>Etiquetas de fila</t>
  </si>
  <si>
    <t>Total general</t>
  </si>
  <si>
    <t>Suma de Import</t>
  </si>
  <si>
    <t xml:space="preserve">Tres Tombs </t>
  </si>
  <si>
    <t>30.000 impressions bàner rotatiu</t>
  </si>
  <si>
    <t>20.000 impressions bàner rotatiu + 1 dia brand day</t>
  </si>
  <si>
    <t>RAC1</t>
  </si>
  <si>
    <t>Dossier monogràfic Carnaval, febrer</t>
  </si>
  <si>
    <t>Promoció</t>
  </si>
  <si>
    <t>Campanya comerç "Fora estocs"</t>
  </si>
  <si>
    <t xml:space="preserve">La Fura  </t>
  </si>
  <si>
    <t>Anunci 1/2 pàgina, edició 4 de març</t>
  </si>
  <si>
    <t>Pressupostos participatius, període de presentació de propostes</t>
  </si>
  <si>
    <t>Carnaval 2022</t>
  </si>
  <si>
    <t>Empresa</t>
  </si>
  <si>
    <t>Videoentrevista a la regidora d'empresa i Innovació</t>
  </si>
  <si>
    <t>Informació accions àmbit Empresa i Innovació</t>
  </si>
  <si>
    <t>Fira d'Educació - Zona E</t>
  </si>
  <si>
    <t>30.000 impressions bàner rotatiu + 1 dia brand day</t>
  </si>
  <si>
    <t>Difusió FARUS, 1a. festa del motor a Vilanova i la Geltrú</t>
  </si>
  <si>
    <t>Promoció Econòmica</t>
  </si>
  <si>
    <r>
      <t xml:space="preserve">Bàner al butlletí notícies durant una setmana + 2 dies de </t>
    </r>
    <r>
      <rPr>
        <i/>
        <sz val="11"/>
        <color theme="1"/>
        <rFont val="Calibri"/>
        <family val="2"/>
        <scheme val="minor"/>
      </rPr>
      <t>brand day</t>
    </r>
    <r>
      <rPr>
        <sz val="11"/>
        <color theme="1"/>
        <rFont val="Calibri"/>
        <family val="2"/>
        <scheme val="minor"/>
      </rPr>
      <t xml:space="preserve"> web amb bàner</t>
    </r>
  </si>
  <si>
    <t>Projecció</t>
  </si>
  <si>
    <t>Difusió fira Temps de Vi</t>
  </si>
  <si>
    <t>Promoció Festival Internacional Música Popular i Tradicional</t>
  </si>
  <si>
    <t>Emissores TV de la Xarxa  Audiovisual Local</t>
  </si>
  <si>
    <t>TV3 i 324</t>
  </si>
  <si>
    <t>20.000 impressions bàner rotatiu + 2 dies brand day</t>
  </si>
  <si>
    <t>3 dies brand day web</t>
  </si>
  <si>
    <t>Promoció turística ciutat</t>
  </si>
  <si>
    <t>Catalunya Ràdio</t>
  </si>
  <si>
    <t>Difusió temporada Escena</t>
  </si>
  <si>
    <t>Promoció cultural i turística de la ciutat</t>
  </si>
  <si>
    <r>
      <t xml:space="preserve">20.000 impressions bàner rotatiu + 1 dia de </t>
    </r>
    <r>
      <rPr>
        <i/>
        <sz val="11"/>
        <color theme="1"/>
        <rFont val="Calibri"/>
        <family val="2"/>
        <scheme val="minor"/>
      </rPr>
      <t>brand day</t>
    </r>
  </si>
  <si>
    <t>20.000 impressions bàner rotatiu + 1 dia de brand day</t>
  </si>
  <si>
    <t>Onda Cero i Europa FM</t>
  </si>
  <si>
    <t>Promoció Fira de Novembre</t>
  </si>
  <si>
    <t>Promoció ruta gastronòmica DesTapa</t>
  </si>
  <si>
    <t>CONTRACTES PUBLICITAT INSTITUCIONAL AJ. DE VILANOVA I LA GELTRÚ 2022</t>
  </si>
  <si>
    <t>Flaixbac</t>
  </si>
  <si>
    <t>Promoció del comerç i activitats de Nadal 2022</t>
  </si>
  <si>
    <t>Campanya promoció restauració Vermutejant</t>
  </si>
  <si>
    <t>Campanya promoció restauració DesTapa</t>
  </si>
  <si>
    <t xml:space="preserve">Pressupostos Participatius, període votació propostes </t>
  </si>
  <si>
    <t xml:space="preserve">Promoció Fira Tapa, mostra gastronòmica basada en el peix senzill i la gamba </t>
  </si>
  <si>
    <t>Promoció Fira de Novembre i ruta gastronòmica DesTapa</t>
  </si>
  <si>
    <t>Emissió de 76 falques</t>
  </si>
  <si>
    <t>Anunci 1 pàgina, edició 27 de maig</t>
  </si>
  <si>
    <t>Anunci 1 pàgina, edició 10 de juny</t>
  </si>
  <si>
    <t>Anunci 1 pàgina, edició 3 de juny</t>
  </si>
  <si>
    <t>Anunci 1 pàgina, edició 1 de juliol</t>
  </si>
  <si>
    <t>Anunci 1 pàgina, edició mes de juny</t>
  </si>
  <si>
    <t>Anunci 1 pàgina, edició mes de desembre</t>
  </si>
  <si>
    <t>Anunci 1 pàgina, edició mes de febrer</t>
  </si>
  <si>
    <r>
      <t xml:space="preserve">Emissió programa </t>
    </r>
    <r>
      <rPr>
        <i/>
        <sz val="11"/>
        <color theme="1"/>
        <rFont val="Calibri"/>
        <family val="2"/>
        <scheme val="minor"/>
      </rPr>
      <t>Islàndia</t>
    </r>
    <r>
      <rPr>
        <sz val="11"/>
        <color theme="1"/>
        <rFont val="Calibri"/>
        <family val="2"/>
        <scheme val="minor"/>
      </rPr>
      <t xml:space="preserve"> des de Vilanova, dijous gras (24 feb.)</t>
    </r>
  </si>
  <si>
    <t>Anunci 1 pàgina, edició mes de gener</t>
  </si>
  <si>
    <t>Anunci 1 pàgina, edició 18 de febrer</t>
  </si>
  <si>
    <t>Emissió 15 espots FIMPT</t>
  </si>
  <si>
    <t>Anunci 1 pàgina, edició 2 de desembre</t>
  </si>
  <si>
    <t>Anunci 103 x 330 mm, edició 4 de novembre</t>
  </si>
  <si>
    <t>Anunci 157 x 211 mm, edició 11 de novembre</t>
  </si>
  <si>
    <t>Anunci 1 pàgina, edició mes de setembre</t>
  </si>
  <si>
    <t>Anunci 1 pàgina, edició mes d'octubre</t>
  </si>
  <si>
    <t>Emissió de 96 espots (4 emissores TV Canal Taronja)</t>
  </si>
  <si>
    <t>64 falques ràdio (2 emissores Canal Taronja)
96 espots TV (4 emissores TV Canal Taronja)</t>
  </si>
  <si>
    <t>El Matí de Catalunya Ràdio, en directe des de Vilanova i la Geltrú, 15 de juliol</t>
  </si>
  <si>
    <r>
      <t xml:space="preserve">20.000 impressions bàner rotatiu + 2 dies de </t>
    </r>
    <r>
      <rPr>
        <i/>
        <sz val="11"/>
        <color theme="1"/>
        <rFont val="Calibri"/>
        <family val="2"/>
        <scheme val="minor"/>
      </rPr>
      <t>brand day</t>
    </r>
  </si>
  <si>
    <t>52 emissions espot a les emissotes TV XAL</t>
  </si>
  <si>
    <t>Emissió programa ràdio "Vermut amb Llucià Ferrer" des de Vilanova, 18 de juny</t>
  </si>
  <si>
    <t>Emissió de 80 falques</t>
  </si>
  <si>
    <t>Mobilitat</t>
  </si>
  <si>
    <t>Tres Tombs</t>
  </si>
  <si>
    <t>Anunci a l'edició de gener</t>
  </si>
  <si>
    <t>Difusió jornada règim especial treballadors autònoms</t>
  </si>
  <si>
    <t>20.000 impressions bàner rotatiu + 1 dia brany day</t>
  </si>
  <si>
    <t>Difusió xerrada pacificació trànsit a Pontevedra</t>
  </si>
  <si>
    <t>Anunci de 1/2 pàgina a l'edició del 13 de gener</t>
  </si>
  <si>
    <t>Anunci de 1/2 pàgina a l'edició del 20 de gener</t>
  </si>
  <si>
    <t>Monogràfic Carnaval</t>
  </si>
  <si>
    <t>Informació canvis mobilitat centre ciutat</t>
  </si>
  <si>
    <t>Reportatge i entrevista pel Dossier de Carnaval</t>
  </si>
  <si>
    <t>Televisions XAL</t>
  </si>
  <si>
    <t>Difusió Carnaval</t>
  </si>
  <si>
    <t>Difusió Fora Estocs hivern</t>
  </si>
  <si>
    <r>
      <t xml:space="preserve">Dos dies de bàners </t>
    </r>
    <r>
      <rPr>
        <i/>
        <sz val="11"/>
        <color theme="1"/>
        <rFont val="Calibri"/>
        <family val="2"/>
        <scheme val="minor"/>
      </rPr>
      <t>brand day web</t>
    </r>
  </si>
  <si>
    <t>Nit dels Museus</t>
  </si>
  <si>
    <t>Un dia de bàners brand day web</t>
  </si>
  <si>
    <t>Anunci 1 pàgina a l'edició del mes de maig</t>
  </si>
  <si>
    <t>Anunci 1 pàgina a l'edició del mes de juny</t>
  </si>
  <si>
    <t>Anunci 1/2 pàgina a l'edició del 2 de juny</t>
  </si>
  <si>
    <t>Anunci 1 pàgina a l'edició del 9 de juny</t>
  </si>
  <si>
    <t>Anunci 1/2 pàgina a l'edició del 7 de juliol</t>
  </si>
  <si>
    <t>Anunci 1 pàgina a l'edició del 30 de juny</t>
  </si>
  <si>
    <t>Campanya promoció restauració "Vermutejant"</t>
  </si>
  <si>
    <t>Campanya promoció restauració "DesTapa"</t>
  </si>
  <si>
    <t>Difusió Festival de cervesa artesana "Fes-t'hiu"</t>
  </si>
  <si>
    <t>Espot de 20", 36 passis</t>
  </si>
  <si>
    <t>Espot de 20", 32 passis</t>
  </si>
  <si>
    <t>Dos dies de bàners brand day web</t>
  </si>
  <si>
    <t>Tres dies de bàners brand day web</t>
  </si>
  <si>
    <t>Publicitat FIMPT a TVC</t>
  </si>
  <si>
    <t>Espot de 20", 12 passis a TV3 i 2 passis a 324</t>
  </si>
  <si>
    <t>Publicitat Festa Major</t>
  </si>
  <si>
    <t>Anunci 1 pàgina a l'edició del mes de juliol</t>
  </si>
  <si>
    <t>Anunci 1 pàgina a l'edició del mes de setembre</t>
  </si>
  <si>
    <t>Publicitat Copa Amèrica</t>
  </si>
  <si>
    <t>Anunci 1 pàgina al suplement BLAU del 15 de setembre</t>
  </si>
  <si>
    <t>El Periódico</t>
  </si>
  <si>
    <t>Publicitat Gastro Fest</t>
  </si>
  <si>
    <t>Entrevista a la regidora d'habitatge</t>
  </si>
  <si>
    <t>Monogràfic Habitatge Eix Diari</t>
  </si>
  <si>
    <t>Onda Cero i Europa  FM</t>
  </si>
  <si>
    <t>30 falques a Onda Cero i 30 a Europa FM</t>
  </si>
  <si>
    <t>Anunci 1 pàgina a l'edició del dia 13 d'octubre</t>
  </si>
  <si>
    <t xml:space="preserve">Publicitat de la Fira de Novembre </t>
  </si>
  <si>
    <t>Publicitat del Festival i concurs del Xató</t>
  </si>
  <si>
    <t>La Veu de l'Anoia</t>
  </si>
  <si>
    <t>Anunci de 3 x 5 a l'edició del 17 de novembre</t>
  </si>
  <si>
    <t>Anunci de 5 x 4 a l'edició del 3 de novembre</t>
  </si>
  <si>
    <t>Penedès Econòmic</t>
  </si>
  <si>
    <t>Anunci 21 mòduls al núm. 136 de la publicació</t>
  </si>
  <si>
    <t>40 falques a Onda Cero i 40 a Europa FM</t>
  </si>
  <si>
    <t>Publicitat de les activitats de Nadal i Reis</t>
  </si>
  <si>
    <t>Anunci 1 pàgina a la revista de novembre</t>
  </si>
  <si>
    <t>Anunci 1 pàgina a la revista de desembre</t>
  </si>
  <si>
    <t>Anunci 1 pàgina a la revista del 3 de novembre</t>
  </si>
  <si>
    <t>Anunci 3 x 9 a la revista del 24 de novembre</t>
  </si>
  <si>
    <t>Anunci mitja pàgina a la revista del 7 de desembre</t>
  </si>
  <si>
    <t>1 dia bàner Brand Day web</t>
  </si>
  <si>
    <t>2 dies bàner Brand Day web</t>
  </si>
  <si>
    <t>20.000 impressions bàner rotatiu</t>
  </si>
  <si>
    <t>60 falques ràdio a Cadena Ser i 40 Principales</t>
  </si>
  <si>
    <t>96 passis espot TV a les 4 emissores del Canal Taronja</t>
  </si>
  <si>
    <t>El Cargol</t>
  </si>
  <si>
    <t>Anunci 1 pàgina a l'edició del dia 16 de novembre</t>
  </si>
  <si>
    <t>30 falques de ràdio</t>
  </si>
  <si>
    <t>Publicitat activitats de Nadal i Reis</t>
  </si>
  <si>
    <t>CONTRACTES PUBLICITAT INSTITUCIONAL AJ. DE VILANOVA I LA GELTRÚ - 2023</t>
  </si>
  <si>
    <t xml:space="preserve">Publicitat expo 50 anys Estaquirot </t>
  </si>
  <si>
    <t xml:space="preserve">12 espots a TVC </t>
  </si>
  <si>
    <t>TV3, Super 3, 324</t>
  </si>
  <si>
    <t xml:space="preserve">Difusió Carnaval </t>
  </si>
  <si>
    <t>Anunci d’una pàgina a l’edició del dia 2 de febrer</t>
  </si>
  <si>
    <t>36 espots de 20”, del 2 al 10 de febrer de 2024</t>
  </si>
  <si>
    <t xml:space="preserve">Informació del Carnaval al monogràfic especial CARNAVAL PENEDÈS </t>
  </si>
  <si>
    <t xml:space="preserve">Informació de l'ensenyament a Vilanova i la Geltrú </t>
  </si>
  <si>
    <t>Fira sortides ensenyament postobligatori</t>
  </si>
  <si>
    <t>Xarxa  Audiovisual Local</t>
  </si>
  <si>
    <t>Difusió Festa del turisme, la gastronomia i el comerç</t>
  </si>
  <si>
    <t>Difusió Nit dels Museus</t>
  </si>
  <si>
    <t>Difusió FIMPT</t>
  </si>
  <si>
    <t>Difusió obertura Biblioteca Museu Víctor Balaguer</t>
  </si>
  <si>
    <t>Difusió del FIMPT</t>
  </si>
  <si>
    <t>Núvol</t>
  </si>
  <si>
    <t>Espai informatiu redaccional, anunci 1 pàg. a l'edició en paper del 30 de juny i 7 dies de bàners a l'edició digital</t>
  </si>
  <si>
    <t>Difusió reobertura Biblioteca-Museu Víctor Balaguer</t>
  </si>
  <si>
    <t>3 dies de brand day web, amb bàners a la capçalera de totes les pàgines, 26 de juny, 2 i 10 de juliol de 2024</t>
  </si>
  <si>
    <t>2 dies de brand day web, amb bàners a la capçalera de totes les pàgines, 5 i 6 de juny de 2024</t>
  </si>
  <si>
    <t>2 dies de brand day web, amb bàners a la capçalera de totes les pàgines, el 5 i 12 de juliol de 2024</t>
  </si>
  <si>
    <t>2 dies de brand day web, amb bàners a la capçalera de totes les pàgines, 3 i 7 de juny de 2024</t>
  </si>
  <si>
    <t>Difusió torneig handbol Arena 1000</t>
  </si>
  <si>
    <t>Inserció 15.000 impressions bàner, del 3 al 7 de juny de 2024</t>
  </si>
  <si>
    <t>Inserció de 35 falques a Onda Cero i 35 falques a Europa FM, del 2 al 8 de juny de 2024</t>
  </si>
  <si>
    <t>Inserció de 50 falques a Onda Cero i 50 falques a Europa FM, del 2 al 8 de juny de 2024</t>
  </si>
  <si>
    <t>Difusió commemoració Bicentenari Víctor Balaguer</t>
  </si>
  <si>
    <t>Publicitat Bicentenari Víctor Balaguer</t>
  </si>
  <si>
    <t>Anunci 1 pàgina a la revista del mes d'octubre de 2024</t>
  </si>
  <si>
    <t>Cultura - Promoció</t>
  </si>
  <si>
    <t>20,000 impressions banners + 1 dia de "Brand Day" portada revista</t>
  </si>
  <si>
    <t>2 dies de Brand Day WEB</t>
  </si>
  <si>
    <t>Difusió Bicentenari Víctor Balaguer</t>
  </si>
  <si>
    <t>2 dies de brand day web, amb bàners a la capçalera de totes les pàgines, el 25 i 31 d'octubre de 2024</t>
  </si>
  <si>
    <t>35 falques a Onda Cero i 35 a Europa FM</t>
  </si>
  <si>
    <t>Publicitat Festival Xató</t>
  </si>
  <si>
    <t>Publicitat Fira de Novembre</t>
  </si>
  <si>
    <t>Campanyes diverses durant l'any 2024</t>
  </si>
  <si>
    <t>Contractació d'espais publicitaris a la pantalla digital interior de l'oficina de Correus de VNG</t>
  </si>
  <si>
    <t>Pantalla Correus</t>
  </si>
  <si>
    <t>Brand Day WEB per Difusió Fira d'Educació Zona E</t>
  </si>
  <si>
    <t xml:space="preserve">Participació en el Monogràfic d'Educació </t>
  </si>
  <si>
    <t xml:space="preserve">Difusió Fira Temps de Vi </t>
  </si>
  <si>
    <t>Emissió de 16 espots a TV3 i canal 324, del 7 al 12 de juliol de 2024</t>
  </si>
  <si>
    <t>Cadena SER</t>
  </si>
  <si>
    <t>Difusió campanyes municipals durant l'any 2024</t>
  </si>
  <si>
    <t>750 falques a les emisores SER Penedès-Garraf per campanyes publicitàries municipals durant l'any 2024</t>
  </si>
  <si>
    <t>Difusió Festival del Xató</t>
  </si>
  <si>
    <t>Sàpiens i Descrobrir</t>
  </si>
  <si>
    <t>Cuina</t>
  </si>
  <si>
    <t>Anunci 1 a la revista gastronòmica Cuina del mes de novembre de 2024</t>
  </si>
  <si>
    <t>TV3 i Canal 324</t>
  </si>
  <si>
    <t xml:space="preserve">Onda Cero </t>
  </si>
  <si>
    <t>Anunci 1 pàgina a les revistes Sàpiens, edició setembre i octubre,  i a la revista Descobrir de l'edició d'octubre de 2024</t>
  </si>
  <si>
    <t>Anunci 1 pàgina revista d'abril de 2024</t>
  </si>
  <si>
    <t>Anunci 1 pàgina revista de juny de 2024</t>
  </si>
  <si>
    <t>Anunci 1 pàgina revista de juliol de 2024</t>
  </si>
  <si>
    <t>Anunci 1 pàgina de setembre de 2024</t>
  </si>
  <si>
    <t>Anunci 1 pàgina revista de maig de 2024</t>
  </si>
  <si>
    <t>Anunci 1 pàgina revista del 31 de maig de 2024</t>
  </si>
  <si>
    <t>Anunci 1 pàgina revista del 12 de juliol de 2024</t>
  </si>
  <si>
    <t>Anunci 1 pàgina revista del 5 de juliol de  2024</t>
  </si>
  <si>
    <t>Anunci 1 pàgina revista del mes d'octubre de 2024</t>
  </si>
  <si>
    <t>Godo Strategies SLU</t>
  </si>
  <si>
    <t>Difusió exposició Museu Víctor Balaguer</t>
  </si>
  <si>
    <t>Difussió ràdio del Festival del Xató</t>
  </si>
  <si>
    <t>Difussió ràdio Gastrofest</t>
  </si>
  <si>
    <t>Difussió ràdio Fira de Novembre</t>
  </si>
  <si>
    <t>70 falques a les emissores ONDA CERO</t>
  </si>
  <si>
    <t>Publicitat Gastrofest</t>
  </si>
  <si>
    <t>Anunci 1 pàgina i exposició especial a la revista d'octubre de 2024</t>
  </si>
  <si>
    <t xml:space="preserve">Difusió Gastrofest </t>
  </si>
  <si>
    <t xml:space="preserve">Difusió Bicentenari Víctor Balaguer </t>
  </si>
  <si>
    <t>2 dies de brand day web, amb bàners a la capçalera de totes les pàgines, dies 25 i 31 d' octubre de 2024</t>
  </si>
  <si>
    <t>Difusió Fira de Novembre</t>
  </si>
  <si>
    <t>Anunci 1 pàgina revista de novembre de 2024</t>
  </si>
  <si>
    <t>Anunci 1 pàgina revista de desmebre de 2024</t>
  </si>
  <si>
    <t>Publicitat Festival del Xató</t>
  </si>
  <si>
    <t>Publicitat Nadal i Reis</t>
  </si>
  <si>
    <t xml:space="preserve">Difusió Fira de Novembre </t>
  </si>
  <si>
    <t xml:space="preserve">Difusió  Festival del Xató </t>
  </si>
  <si>
    <t xml:space="preserve">La Fura </t>
  </si>
  <si>
    <t>Anunci 1/2 pàgina a la revista de novembre de 2024</t>
  </si>
  <si>
    <t>Anunci 1/2 pàgina a la revista d'octubre de 2024</t>
  </si>
  <si>
    <t xml:space="preserve">El Cargol </t>
  </si>
  <si>
    <t>2 dies de brand day, amb bàners a la capçelera de totes les pàgines, els dies 5 i 7 de novembre de 2024</t>
  </si>
  <si>
    <t>1 dia de brand day, amb bàners a la capçelera de totes les pàgines, el dia 20 de novembre de 2024</t>
  </si>
  <si>
    <t>CONTRACTES PUBLICITAT INSTITUCIONAL AJ. DE VILANOVA I LA GELTRÚ - Gener - Desembre 2024</t>
  </si>
  <si>
    <t>Anunci Bicentenari exposició del Museu Victor Balaguer al "Que Fem"</t>
  </si>
  <si>
    <t>Anunci 1 pàgina revista d'octubre de 2024</t>
  </si>
  <si>
    <t>2 dies de brand day web, amb bàners a la capçalera de totes les pàgines, dies 7 i 9 d'octubre de 2024</t>
  </si>
  <si>
    <t>Col.laboració programa "El Balcó" de Ser Catalunya, el dia 8 de novembre de 2024</t>
  </si>
  <si>
    <t>Inserció impressions bàners, del 4 al 9 de novembre de 2024</t>
  </si>
  <si>
    <t>Inserció impressions bàners, del 18 al 23 de novembre de 2024</t>
  </si>
  <si>
    <t>Difusió Tres Tombs</t>
  </si>
  <si>
    <t>Nova temporada Escena Vilanova</t>
  </si>
  <si>
    <t>302.50</t>
  </si>
  <si>
    <t>Anunci a la revista El Cargol, a l'edició de febrer</t>
  </si>
  <si>
    <t>2 dies de brand day web, amb bàners a la capçalera de totes les pàgines, els dies 12 i 18 de març</t>
  </si>
  <si>
    <t xml:space="preserve">Innovació &amp; Empresa </t>
  </si>
  <si>
    <t>Participació en el Monogràfic de Carnaval Penedès</t>
  </si>
  <si>
    <t>Anunci d'una pàgina a la revista La Fura, a l'edició de febrer</t>
  </si>
  <si>
    <t>Difusió campanyes municipals durant l'any 2025</t>
  </si>
  <si>
    <t>La SER</t>
  </si>
  <si>
    <t>525 falques de ràdio a les emissores Radio Penedès-Garraf, Dial Penedès-Garraf i Los40 Penedès Garraf, per fer difusió de diverses campanyes municipals durant l'any 2025</t>
  </si>
  <si>
    <t>380 falques de ràdio a les emissores Onda Cero i Europa FM de Vilanova, per fer difusió de diferents campanyes municipals durant l'any 2025</t>
  </si>
  <si>
    <t>Abacus</t>
  </si>
  <si>
    <t>Anunci 1 pàgina a l'edició de gener</t>
  </si>
  <si>
    <t>Anunci 1 pàgina a l'edició de febrer</t>
  </si>
  <si>
    <t>Anunci 1 pàgina a les edicions d'abril i juny</t>
  </si>
  <si>
    <t>Anunci 1 pàgina a diverses edicions</t>
  </si>
  <si>
    <t>FIMPT, Escena Tardor, Festival del Xató, Fira de Novembre, Nadal i Reis</t>
  </si>
  <si>
    <t>FIMPT</t>
  </si>
  <si>
    <t>El Punt Avui</t>
  </si>
  <si>
    <t xml:space="preserve">Fira Zona Ensenyament Postobligatori </t>
  </si>
  <si>
    <t>Setmana de la Gastronomia</t>
  </si>
  <si>
    <t>Publicitat al "Què Fem" de la Vanguardia</t>
  </si>
  <si>
    <t>Arena 1000</t>
  </si>
  <si>
    <t>Monogràfic especial d'Innovació i Empresa, amb entrevista a la regidora Anna Ribera Cos</t>
  </si>
  <si>
    <t xml:space="preserve">Anunci 1 pàgina a la revista de l'11 d'abril </t>
  </si>
  <si>
    <t>Anunci 1 pàgina a la revista de juliol</t>
  </si>
  <si>
    <t>Banner digital i impressions il.liminades, del 6 al 12 de juny</t>
  </si>
  <si>
    <t>FIMPT i Festival del Xató</t>
  </si>
  <si>
    <t>Emissió de 20 espots a TV3 i canal 324, del 7 al 11 de juliol</t>
  </si>
  <si>
    <t xml:space="preserve">Tirabol </t>
  </si>
  <si>
    <t>Sortida al dossier especial de Festivals de Música d'Estiu, el 15 de juny</t>
  </si>
  <si>
    <t>CONTRACTES PUBLICITAT INSTITUCIONAL AJ. DE VILANOVA I LA GELTRÚ -  Gener - Juny 2025</t>
  </si>
  <si>
    <t xml:space="preserve">2 dies de brand day web, amb banner a la capçalera de totes les pàgines, el dies 9 i 24 d'abril  </t>
  </si>
  <si>
    <t xml:space="preserve">Setmana de la Gastronomia i del Festival Internacional de Cultura Popular i Tradicional </t>
  </si>
  <si>
    <t>Festivals d'estiu i tardor</t>
  </si>
  <si>
    <t>Sortida a les revistes "Descobrir" i "Cuina", al juny i l'octubre</t>
  </si>
  <si>
    <t xml:space="preserve">Anunci 1 pàgina a la revista d'abril </t>
  </si>
  <si>
    <t xml:space="preserve">Programa especial de ràdio "La Ciutat"  </t>
  </si>
  <si>
    <t>Sortida a la revista de turisme "Escapáte cerca", edició primavera i tardor</t>
  </si>
  <si>
    <t>Anunci 1 pàgina a la revista del 29 de juny, presencia digital, redaccionals, newsletter, xarxes socials i altres anuncis</t>
  </si>
  <si>
    <t>1 dia de Brand day web, el 10 de juny.  3 dies de Brand Day home, els dies 11,12,i 13 de juny</t>
  </si>
  <si>
    <t>Cultura, Projecció de ciutat</t>
  </si>
  <si>
    <t>Què Fem</t>
  </si>
  <si>
    <t xml:space="preserve"> </t>
  </si>
  <si>
    <t>TV3 / canal 324</t>
  </si>
  <si>
    <t>Banners web,  del 16 de juny al 12 de juliol</t>
  </si>
  <si>
    <t>Escápate cerca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</si>
</sst>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b/>
      <sz val="12"/>
      <color rgb="FF254F9B"/>
      <name val="Calibri Light"/>
      <family val="2"/>
      <scheme val="maj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73">
    <xf numFmtId="0" fontId="0" fillId="0" borderId="0" xfId="0"/>
    <xf numFmtId="17" fontId="0" fillId="0" borderId="0" xfId="0" applyNumberFormat="1" applyAlignment="1">
      <alignment horizontal="left"/>
    </xf>
    <xf numFmtId="4" fontId="0" fillId="0" borderId="0" xfId="0" applyNumberFormat="1"/>
    <xf numFmtId="0" fontId="0" fillId="0" borderId="0" xfId="0" applyAlignment="1">
      <alignment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vertical="top"/>
    </xf>
    <xf numFmtId="17" fontId="0" fillId="0" borderId="0" xfId="0" applyNumberFormat="1" applyAlignment="1">
      <alignment horizontal="left" vertical="top"/>
    </xf>
    <xf numFmtId="4" fontId="0" fillId="0" borderId="0" xfId="0" applyNumberFormat="1" applyAlignment="1">
      <alignment horizontal="right" vertical="center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17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ont="1" applyAlignment="1">
      <alignment vertical="top"/>
    </xf>
    <xf numFmtId="17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 wrapText="1"/>
    </xf>
    <xf numFmtId="4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/>
    </xf>
    <xf numFmtId="0" fontId="0" fillId="0" borderId="0" xfId="0" applyBorder="1" applyAlignment="1">
      <alignment vertical="top"/>
    </xf>
    <xf numFmtId="4" fontId="0" fillId="0" borderId="0" xfId="0" applyNumberFormat="1" applyBorder="1" applyAlignment="1">
      <alignment vertical="top"/>
    </xf>
    <xf numFmtId="0" fontId="2" fillId="0" borderId="0" xfId="0" applyFont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Fill="1" applyAlignment="1">
      <alignment vertical="top" wrapText="1"/>
    </xf>
    <xf numFmtId="17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4" fontId="0" fillId="0" borderId="0" xfId="0" applyNumberFormat="1" applyFill="1" applyAlignment="1">
      <alignment vertical="top"/>
    </xf>
    <xf numFmtId="17" fontId="0" fillId="0" borderId="2" xfId="0" applyNumberFormat="1" applyFont="1" applyFill="1" applyBorder="1" applyAlignment="1">
      <alignment horizontal="left" vertical="top"/>
    </xf>
    <xf numFmtId="2" fontId="0" fillId="0" borderId="0" xfId="0" applyNumberFormat="1" applyAlignment="1">
      <alignment vertical="top"/>
    </xf>
    <xf numFmtId="0" fontId="0" fillId="0" borderId="0" xfId="0" applyFont="1" applyFill="1" applyAlignment="1">
      <alignment horizontal="left" vertical="top" wrapText="1"/>
    </xf>
    <xf numFmtId="17" fontId="0" fillId="0" borderId="0" xfId="0" quotePrefix="1" applyNumberFormat="1" applyAlignment="1">
      <alignment horizontal="left" vertical="top"/>
    </xf>
    <xf numFmtId="0" fontId="0" fillId="0" borderId="2" xfId="0" applyFont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17" fontId="5" fillId="0" borderId="0" xfId="0" applyNumberFormat="1" applyFont="1" applyAlignment="1">
      <alignment vertical="center"/>
    </xf>
    <xf numFmtId="17" fontId="0" fillId="0" borderId="0" xfId="0" applyNumberFormat="1" applyBorder="1" applyAlignment="1">
      <alignment horizontal="left" vertical="top"/>
    </xf>
    <xf numFmtId="49" fontId="0" fillId="0" borderId="0" xfId="0" applyNumberFormat="1" applyFill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quotePrefix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17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4" fontId="0" fillId="0" borderId="0" xfId="0" applyNumberFormat="1" applyFill="1" applyBorder="1" applyAlignment="1">
      <alignment vertical="top"/>
    </xf>
    <xf numFmtId="4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4" fontId="0" fillId="0" borderId="0" xfId="0" applyNumberFormat="1" applyBorder="1" applyAlignment="1">
      <alignment horizontal="right" vertical="top"/>
    </xf>
    <xf numFmtId="4" fontId="0" fillId="0" borderId="0" xfId="0" applyNumberFormat="1" applyFill="1" applyBorder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52">
    <dxf>
      <numFmt numFmtId="4" formatCode="#,##0.00"/>
    </dxf>
    <dxf>
      <alignment horizontal="righ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numFmt numFmtId="22" formatCode="mmm\-yy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254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1812963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47625</xdr:rowOff>
    </xdr:from>
    <xdr:to>
      <xdr:col>1</xdr:col>
      <xdr:colOff>1917738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69059</xdr:colOff>
      <xdr:row>0</xdr:row>
      <xdr:rowOff>47625</xdr:rowOff>
    </xdr:from>
    <xdr:to>
      <xdr:col>1</xdr:col>
      <xdr:colOff>1810584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059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121976</xdr:colOff>
      <xdr:row>0</xdr:row>
      <xdr:rowOff>0</xdr:rowOff>
    </xdr:from>
    <xdr:to>
      <xdr:col>1</xdr:col>
      <xdr:colOff>1863501</xdr:colOff>
      <xdr:row>0</xdr:row>
      <xdr:rowOff>609653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76" y="0"/>
          <a:ext cx="1900275" cy="6096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159020</xdr:colOff>
      <xdr:row>0</xdr:row>
      <xdr:rowOff>67789</xdr:rowOff>
    </xdr:from>
    <xdr:to>
      <xdr:col>1</xdr:col>
      <xdr:colOff>1900545</xdr:colOff>
      <xdr:row>0</xdr:row>
      <xdr:rowOff>677442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20" y="67789"/>
          <a:ext cx="1905749" cy="609653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Rosa Pagès" refreshedDate="44580.450141898145" createdVersion="6" refreshedVersion="6" minRefreshableVersion="3" recordCount="45">
  <cacheSource type="worksheet">
    <worksheetSource name="Tabla1"/>
  </cacheSource>
  <cacheFields count="6">
    <cacheField name="Pla comunicació" numFmtId="0">
      <sharedItems/>
    </cacheField>
    <cacheField name="Data " numFmtId="17">
      <sharedItems containsSemiMixedTypes="0" containsNonDate="0" containsDate="1" containsString="0" minDate="2021-01-29T00:00:00" maxDate="2021-12-01T00:00:00"/>
    </cacheField>
    <cacheField name="Àmbit" numFmtId="0">
      <sharedItems/>
    </cacheField>
    <cacheField name="Concepte" numFmtId="0">
      <sharedItems/>
    </cacheField>
    <cacheField name="Mitjà de Comunicació" numFmtId="0">
      <sharedItems count="15">
        <s v="Eix Diari"/>
        <s v="Tothosap"/>
        <s v="La Ciutat"/>
        <s v="Onda Cero"/>
        <s v="La Fura"/>
        <s v="Regió 7"/>
        <s v="Canal Taronja"/>
        <s v="El Núvol"/>
        <s v="Parenthesis marketing consulting"/>
        <s v="Diari Ara"/>
        <s v="Canal Taronja (4 canals TV i 2 emissores ràdio)"/>
        <s v="Europa FM"/>
        <s v="Garraf News Media, SL" u="1"/>
        <s v="Ayensa Forgas, Antoni" u="1"/>
        <s v="Edicions Intercomarcals SA" u="1"/>
      </sharedItems>
    </cacheField>
    <cacheField name="Import" numFmtId="4">
      <sharedItems containsSemiMixedTypes="0" containsString="0" containsNumber="1" minValue="406.56" maxValue="5954.4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5">
  <r>
    <s v="Carnaval 2021"/>
    <d v="2021-01-29T00:00:00"/>
    <s v="Cultura"/>
    <s v="Bàner rotatiu 20.000 impressions"/>
    <x v="0"/>
    <n v="937.75"/>
  </r>
  <r>
    <s v="Carnaval 2021"/>
    <d v="2021-01-29T00:00:00"/>
    <s v="Cultura"/>
    <s v="Presència al dossier monogràfic de carnaval"/>
    <x v="0"/>
    <n v="605"/>
  </r>
  <r>
    <s v="Carnaval 2021"/>
    <d v="2021-02-01T00:00:00"/>
    <s v="Cultura"/>
    <s v="Un anunci d'una pàgina"/>
    <x v="1"/>
    <n v="544.5"/>
  </r>
  <r>
    <s v="Carnaval 2021"/>
    <d v="2021-02-10T00:00:00"/>
    <s v="Cultura"/>
    <s v="Bàner rotatiu, 30.000 impressions"/>
    <x v="2"/>
    <n v="1089"/>
  </r>
  <r>
    <s v="Programació temporada ESCENA primavera"/>
    <d v="2021-02-01T00:00:00"/>
    <s v="Cultura"/>
    <s v="Reportatge 4 pàgines"/>
    <x v="1"/>
    <n v="968.19"/>
  </r>
  <r>
    <s v="Ajuts econòmics i fiscals adreçats a famílies i empreses"/>
    <d v="2021-02-01T00:00:00"/>
    <s v="Hisenda"/>
    <s v="Bàner rotatiu 20.000 impressions; bàner butlletí 1 setmana"/>
    <x v="0"/>
    <n v="937.75"/>
  </r>
  <r>
    <s v="Consells per a la seguretat en el consum"/>
    <d v="2021-02-01T00:00:00"/>
    <s v="OMIC"/>
    <s v="Bàner rotatiu 20.000 impressions; bàner butlletí 1 setmana"/>
    <x v="0"/>
    <n v="937.75"/>
  </r>
  <r>
    <s v="Preinscripcions centres docents i llars infants"/>
    <d v="2021-02-01T00:00:00"/>
    <s v="Educació"/>
    <s v="Participació en el dossier monogràfic d'Educació"/>
    <x v="0"/>
    <n v="937.75"/>
  </r>
  <r>
    <s v="Preinscripcions centres docents i llars infants"/>
    <d v="2021-02-01T00:00:00"/>
    <s v="Educació"/>
    <s v="Bàner rotatiu 20.000 impressions; bàner butlletí 1 setmana"/>
    <x v="0"/>
    <n v="423.5"/>
  </r>
  <r>
    <s v="Mou-te pel zero"/>
    <d v="2021-04-07T00:00:00"/>
    <s v="Promoció econòmica"/>
    <s v="Bàner rotatiu 20.000 impressions"/>
    <x v="0"/>
    <n v="762.3"/>
  </r>
  <r>
    <s v="Pressupostos participatius"/>
    <d v="2021-04-07T00:00:00"/>
    <s v="Participació"/>
    <s v="Bàner rotatiu 20.000 impressions"/>
    <x v="0"/>
    <n v="762.3"/>
  </r>
  <r>
    <s v="Pressupostos participatius"/>
    <d v="2021-04-19T00:00:00"/>
    <s v="Participació"/>
    <s v="Falca ràdio, 56 passis"/>
    <x v="3"/>
    <n v="677.6"/>
  </r>
  <r>
    <s v="Pressupostos participatius"/>
    <d v="2021-04-22T00:00:00"/>
    <s v="Participació"/>
    <s v="Bàner rotatiu, 30.000 impressions"/>
    <x v="2"/>
    <n v="1089"/>
  </r>
  <r>
    <s v="Programació Museus Vilanova"/>
    <d v="2021-04-22T00:00:00"/>
    <s v="Patrimoni"/>
    <s v="Un anunci 1 pàgina"/>
    <x v="1"/>
    <n v="675.18"/>
  </r>
  <r>
    <s v="Destapa i guanya"/>
    <d v="2021-05-22T00:00:00"/>
    <s v="Projecció ciutat"/>
    <s v="Falca, 56 passis"/>
    <x v="3"/>
    <n v="677.6"/>
  </r>
  <r>
    <s v="Destapa i guanya"/>
    <d v="2021-05-24T00:00:00"/>
    <s v="Projecció ciutat"/>
    <s v="Un anunci 1 pàgina"/>
    <x v="4"/>
    <n v="726"/>
  </r>
  <r>
    <s v="Destapa i guanya"/>
    <d v="2021-05-22T00:00:00"/>
    <s v="Projecció ciutat"/>
    <s v="Dos anunci 1/2 pàgina; 75.000 impressions bàner"/>
    <x v="5"/>
    <n v="1082.95"/>
  </r>
  <r>
    <s v="Destapa i guanya"/>
    <d v="2021-05-22T00:00:00"/>
    <s v="Projecció ciutat"/>
    <s v="Bàner rotatiu 20.000 impressions"/>
    <x v="0"/>
    <n v="822.8"/>
  </r>
  <r>
    <s v="Destapa i guanya"/>
    <d v="2021-05-27T00:00:00"/>
    <s v="Projecció ciutat"/>
    <s v="Falca ràdio, 56 passis; espot TV, 84 passis"/>
    <x v="6"/>
    <n v="1212.9000000000001"/>
  </r>
  <r>
    <s v="Ruta gastronòmica DO Penedès"/>
    <d v="2021-06-08T00:00:00"/>
    <s v="Projecció ciutat"/>
    <s v="Bàner rotatiu 20.000 impressions"/>
    <x v="0"/>
    <n v="822.8"/>
  </r>
  <r>
    <s v="Revetlla de Sant Joan"/>
    <d v="2021-06-15T00:00:00"/>
    <s v="Espai Públic"/>
    <s v="Bàner rotatiu 20.000 impressions"/>
    <x v="0"/>
    <n v="822.8"/>
  </r>
  <r>
    <s v="Revetlla de Sant Joan"/>
    <d v="2021-06-15T00:00:00"/>
    <s v="Espai Públic"/>
    <s v="Un anunci 1 pàgina"/>
    <x v="4"/>
    <n v="726"/>
  </r>
  <r>
    <s v="Festival  Internacional de Música Popular i Tradicional"/>
    <d v="2021-06-15T00:00:00"/>
    <s v="Cultura"/>
    <s v="Bàner rotatiu 20.000 impressions"/>
    <x v="0"/>
    <n v="822.8"/>
  </r>
  <r>
    <s v="Festival  Internacional de Música Popular i Tradicional"/>
    <d v="2021-06-15T00:00:00"/>
    <s v="Cultura"/>
    <s v="Un anunci 1 pàgina"/>
    <x v="4"/>
    <n v="726"/>
  </r>
  <r>
    <s v="Festival  Internacional de Música Popular i Tradicional"/>
    <d v="2021-06-21T00:00:00"/>
    <s v="Cultura"/>
    <s v="Bàner rotatiu 1 setmana; bàner al butlletí setmanla"/>
    <x v="7"/>
    <n v="484"/>
  </r>
  <r>
    <s v="Festival  Internacional de Música Popular i Tradicional"/>
    <d v="2021-06-21T00:00:00"/>
    <s v="Cultura"/>
    <s v="Un anunci 1 pàgina"/>
    <x v="1"/>
    <n v="653.4"/>
  </r>
  <r>
    <s v="Gestió inserció publicitat mitjans abast nacional"/>
    <d v="2021-07-13T00:00:00"/>
    <s v="Comunicació"/>
    <s v="Contractació publicitat FIMPT a RAC1, TV3 i 324"/>
    <x v="8"/>
    <n v="5954.41"/>
  </r>
  <r>
    <s v="Video entrevista monografic tornada escola"/>
    <d v="2021-09-01T00:00:00"/>
    <s v="Educació"/>
    <s v="Entrevista regidora d'Educació inici curs escolar al Dossier tornada a l'escola"/>
    <x v="0"/>
    <n v="423.5"/>
  </r>
  <r>
    <s v="Turisme de tardor i escapades per Nadal"/>
    <d v="2021-09-01T00:00:00"/>
    <s v="Projecció de ciutat"/>
    <s v="Entrevista regidor Projecció Ciutat sobre l'oferta turística a Vilanova; activitats Nadal a Vilanova"/>
    <x v="9"/>
    <n v="1851.3"/>
  </r>
  <r>
    <s v="Entrevista monogràfic Habitatge i Aquitectura"/>
    <d v="2021-10-01T00:00:00"/>
    <s v="Habitatge"/>
    <s v="Entrevista al regidor d’Urbanisme, Habitatge i Projectes i Obres d’Urbanisme"/>
    <x v="0"/>
    <n v="423.5"/>
  </r>
  <r>
    <s v="Festa de l'animal"/>
    <d v="2021-10-01T00:00:00"/>
    <s v="Medi Ambient"/>
    <s v="Anunci 1/2 pàgina"/>
    <x v="4"/>
    <n v="496.1"/>
  </r>
  <r>
    <s v="Festa de l'animal"/>
    <d v="2021-10-01T00:00:00"/>
    <s v="Medi Ambient"/>
    <s v="Bàner rotatiu 20.000 impressions"/>
    <x v="0"/>
    <n v="822.8"/>
  </r>
  <r>
    <s v="Fira de Novembre i DesTapa"/>
    <d v="2021-10-01T00:00:00"/>
    <s v="Promoció econòmica"/>
    <s v="Anunci 1/2 pàgina de la Fira i 3 x 9 del DesTapa"/>
    <x v="4"/>
    <n v="919.6"/>
  </r>
  <r>
    <s v="Fira de Novembre i DesTapa"/>
    <d v="2021-10-01T00:00:00"/>
    <s v="Promoció econòmica"/>
    <s v="Dos bàners rotatius 10.000 impressions cada un"/>
    <x v="0"/>
    <n v="822.8"/>
  </r>
  <r>
    <s v="Fira de Novembre"/>
    <d v="2021-11-01T00:00:00"/>
    <s v="Promoció econòmica"/>
    <s v="Bàner rotatiu 20.000 impressions"/>
    <x v="2"/>
    <n v="726"/>
  </r>
  <r>
    <s v="DesTapa"/>
    <d v="2021-11-01T00:00:00"/>
    <s v="Promoció econòmica"/>
    <s v="Bàner rotatiu 20.000 impressions"/>
    <x v="2"/>
    <n v="726"/>
  </r>
  <r>
    <s v="Fira de Novembre, DesTapa i comerços oberts"/>
    <d v="2021-11-01T00:00:00"/>
    <s v="Promoció econòmica"/>
    <s v="64 falques ràdio i 96 espots TV"/>
    <x v="10"/>
    <n v="1386.18"/>
  </r>
  <r>
    <s v="Fira de Novembre, DesTapa i comerços oberts"/>
    <d v="2021-10-01T00:00:00"/>
    <s v="Promoció econòmica"/>
    <s v="48 falques ràdio "/>
    <x v="3"/>
    <n v="580.79999999999995"/>
  </r>
  <r>
    <s v="Fira de Novembre, DesTapa i comerços oberts"/>
    <d v="2021-10-01T00:00:00"/>
    <s v="Promoció econòmica"/>
    <s v="48 falques ràdio "/>
    <x v="11"/>
    <n v="406.56"/>
  </r>
  <r>
    <s v="Fira de Novembre"/>
    <d v="2021-10-01T00:00:00"/>
    <s v="Promoció econòmica"/>
    <s v="Anunci 1 pàgina"/>
    <x v="1"/>
    <n v="627"/>
  </r>
  <r>
    <s v="Votació propostes pressupostos participatius"/>
    <d v="2021-10-01T00:00:00"/>
    <s v="Participació"/>
    <s v="Bàner rotatiu 20.000 impressions"/>
    <x v="0"/>
    <n v="822.8"/>
  </r>
  <r>
    <s v="Vila BONS, campanya de promoció del comerç local"/>
    <d v="2021-11-18T00:00:00"/>
    <s v="Projecció ciutat"/>
    <s v="Bàner rotatiu 20.000 impressions"/>
    <x v="0"/>
    <n v="822.8"/>
  </r>
  <r>
    <s v="Vila BONS, campanya de promoció del comerç local"/>
    <d v="2021-11-18T00:00:00"/>
    <s v="Projecció ciutat"/>
    <s v="Bàner rotatiu 75,000 impressions; anunci 1/2 pàgina edició 19 des. i 22 des."/>
    <x v="5"/>
    <n v="1082.95"/>
  </r>
  <r>
    <s v="Campanya difusió activitats Nadal"/>
    <d v="2021-11-30T00:00:00"/>
    <s v="Comunicació"/>
    <s v="2 bàners rotatius 40.000 impressions; article Nadal a vilanova al dossier &quot;Ja ve Nadal&quot; a Eix Diari"/>
    <x v="0"/>
    <n v="1946.5"/>
  </r>
  <r>
    <s v="Campanya difusió activitats Nadal"/>
    <d v="2021-11-29T00:00:00"/>
    <s v="Comunicació"/>
    <s v="Anunci 1 pàgina edició desembre"/>
    <x v="1"/>
    <n v="665.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3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J5:K18" firstHeaderRow="1" firstDataRow="1" firstDataCol="1"/>
  <pivotFields count="6">
    <pivotField showAll="0"/>
    <pivotField numFmtId="17" showAll="0"/>
    <pivotField showAll="0"/>
    <pivotField showAll="0"/>
    <pivotField axis="axisRow" showAll="0">
      <items count="16">
        <item m="1" x="13"/>
        <item x="6"/>
        <item x="10"/>
        <item x="9"/>
        <item m="1" x="14"/>
        <item x="0"/>
        <item x="7"/>
        <item x="11"/>
        <item m="1" x="12"/>
        <item x="2"/>
        <item x="4"/>
        <item x="3"/>
        <item x="8"/>
        <item x="5"/>
        <item x="1"/>
        <item t="default"/>
      </items>
    </pivotField>
    <pivotField dataField="1" numFmtId="4" showAll="0"/>
  </pivotFields>
  <rowFields count="1">
    <field x="4"/>
  </rowFields>
  <rowItems count="13">
    <i>
      <x v="1"/>
    </i>
    <i>
      <x v="2"/>
    </i>
    <i>
      <x v="3"/>
    </i>
    <i>
      <x v="5"/>
    </i>
    <i>
      <x v="6"/>
    </i>
    <i>
      <x v="7"/>
    </i>
    <i>
      <x v="9"/>
    </i>
    <i>
      <x v="10"/>
    </i>
    <i>
      <x v="11"/>
    </i>
    <i>
      <x v="12"/>
    </i>
    <i>
      <x v="13"/>
    </i>
    <i>
      <x v="14"/>
    </i>
    <i t="grand">
      <x/>
    </i>
  </rowItems>
  <colItems count="1">
    <i/>
  </colItems>
  <dataFields count="1">
    <dataField name="Suma de Import" fld="5" baseField="4" baseItem="1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a1" displayName="Tabla1" ref="B5:G50" totalsRowShown="0" headerRowDxfId="51" dataDxfId="50">
  <autoFilter ref="B5:G50"/>
  <tableColumns count="6">
    <tableColumn id="1" name="Pla comunicació" dataDxfId="49"/>
    <tableColumn id="2" name="Data " dataDxfId="48"/>
    <tableColumn id="3" name="Àmbit" dataDxfId="47"/>
    <tableColumn id="4" name="Concepte" dataDxfId="46"/>
    <tableColumn id="5" name="Mitjà de Comunicació" dataDxfId="45"/>
    <tableColumn id="6" name="Import" dataDxfId="4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a2" displayName="Tabla2" ref="B5:G47" totalsRowShown="0" headerRowDxfId="43" dataDxfId="42">
  <autoFilter ref="B5:G47"/>
  <tableColumns count="6">
    <tableColumn id="1" name="Nom campanya" dataDxfId="41"/>
    <tableColumn id="2" name="Data " dataDxfId="40" totalsRowDxfId="39"/>
    <tableColumn id="3" name="Àmbit" dataDxfId="38"/>
    <tableColumn id="4" name="Concepte" dataDxfId="37" totalsRowDxfId="36"/>
    <tableColumn id="5" name="Mitjà de Comunicació" dataDxfId="35"/>
    <tableColumn id="6" name="Import" dataDxfId="34" totalsRowDxfId="33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3" name="Tabla24" displayName="Tabla24" ref="B5:G54" totalsRowShown="0" headerRowDxfId="32" dataDxfId="31">
  <autoFilter ref="B5:G54"/>
  <tableColumns count="6">
    <tableColumn id="1" name="Nom campanya" dataDxfId="30"/>
    <tableColumn id="2" name="Data " dataDxfId="29" totalsRowDxfId="28"/>
    <tableColumn id="3" name="Àmbit" dataDxfId="27"/>
    <tableColumn id="4" name="Concepte" dataDxfId="26" totalsRowDxfId="25"/>
    <tableColumn id="5" name="Mitjà de Comunicació" dataDxfId="24"/>
    <tableColumn id="6" name="Import" dataDxfId="23" totalsRowDxfId="22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id="4" name="Tabla245" displayName="Tabla245" ref="B5:G63" totalsRowShown="0" headerRowDxfId="21" dataDxfId="20">
  <autoFilter ref="B5:G63">
    <filterColumn colId="1">
      <filters>
        <dateGroupItem year="2024" month="2" dateTimeGrouping="month"/>
        <dateGroupItem year="2024" month="4" dateTimeGrouping="month"/>
        <dateGroupItem year="2024" month="5" dateTimeGrouping="month"/>
        <dateGroupItem year="2024" month="6" dateTimeGrouping="month"/>
        <dateGroupItem year="2024" month="7" dateTimeGrouping="month"/>
        <dateGroupItem year="2024" month="9" dateTimeGrouping="month"/>
      </filters>
    </filterColumn>
  </autoFilter>
  <sortState ref="B6:G35">
    <sortCondition ref="C5:C43"/>
  </sortState>
  <tableColumns count="6">
    <tableColumn id="1" name="Nom campanya" dataDxfId="19"/>
    <tableColumn id="2" name="Data " dataDxfId="18" totalsRowDxfId="17"/>
    <tableColumn id="3" name="Àmbit" dataDxfId="16"/>
    <tableColumn id="4" name="Concepte" dataDxfId="15" totalsRowDxfId="14"/>
    <tableColumn id="5" name="Mitjà de Comunicació" dataDxfId="13"/>
    <tableColumn id="6" name="Import" dataDxfId="12" totalsRowDxfId="11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id="6" name="Tabla2457" displayName="Tabla2457" ref="B5:G57" totalsRowShown="0" headerRowDxfId="10" dataDxfId="9">
  <sortState ref="B6:G63">
    <sortCondition ref="C5:C63"/>
  </sortState>
  <tableColumns count="6">
    <tableColumn id="1" name="Nom campanya" dataDxfId="8"/>
    <tableColumn id="2" name="Data " dataDxfId="7" totalsRowDxfId="6"/>
    <tableColumn id="3" name="Àmbit" dataDxfId="5"/>
    <tableColumn id="4" name="Concepte" dataDxfId="4" totalsRowDxfId="3"/>
    <tableColumn id="5" name="Mitjà de Comunicació" dataDxfId="2"/>
    <tableColumn id="6" name="Import" dataDxfId="1" totalsRow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0"/>
  <sheetViews>
    <sheetView topLeftCell="E1" zoomScaleNormal="100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customWidth="1"/>
    <col min="2" max="2" width="50.140625" bestFit="1" customWidth="1"/>
    <col min="3" max="3" width="11.42578125" style="1"/>
    <col min="4" max="4" width="19.5703125" bestFit="1" customWidth="1"/>
    <col min="5" max="5" width="53.28515625" bestFit="1" customWidth="1"/>
    <col min="6" max="6" width="25" customWidth="1"/>
    <col min="7" max="7" width="11.42578125" style="2"/>
    <col min="10" max="10" width="42" bestFit="1" customWidth="1"/>
    <col min="11" max="11" width="15" customWidth="1"/>
  </cols>
  <sheetData>
    <row r="1" spans="2:12" ht="53.25" customHeight="1" x14ac:dyDescent="0.25">
      <c r="B1" s="12"/>
      <c r="C1" s="12"/>
      <c r="D1" s="12"/>
      <c r="E1" s="12"/>
      <c r="F1" s="12"/>
    </row>
    <row r="2" spans="2:12" ht="20.100000000000001" customHeight="1" x14ac:dyDescent="0.25">
      <c r="B2" s="12"/>
      <c r="C2" s="12"/>
      <c r="D2" s="12"/>
      <c r="E2" s="12"/>
      <c r="F2" s="12"/>
    </row>
    <row r="3" spans="2:12" ht="20.100000000000001" customHeight="1" x14ac:dyDescent="0.25">
      <c r="B3" s="71" t="s">
        <v>82</v>
      </c>
      <c r="C3" s="71"/>
      <c r="D3" s="71"/>
      <c r="E3" s="71"/>
      <c r="F3" s="71"/>
      <c r="G3" s="71"/>
    </row>
    <row r="5" spans="2:12" s="3" customFormat="1" ht="20.100000000000001" customHeight="1" x14ac:dyDescent="0.25">
      <c r="B5" s="3" t="s">
        <v>81</v>
      </c>
      <c r="C5" s="4" t="s">
        <v>1</v>
      </c>
      <c r="D5" s="3" t="s">
        <v>2</v>
      </c>
      <c r="E5" s="3" t="s">
        <v>3</v>
      </c>
      <c r="F5" s="3" t="s">
        <v>4</v>
      </c>
      <c r="G5" s="7" t="s">
        <v>5</v>
      </c>
      <c r="J5" s="13" t="s">
        <v>83</v>
      </c>
      <c r="K5" t="s">
        <v>85</v>
      </c>
      <c r="L5"/>
    </row>
    <row r="6" spans="2:12" s="5" customFormat="1" x14ac:dyDescent="0.25">
      <c r="B6" s="5" t="s">
        <v>6</v>
      </c>
      <c r="C6" s="6">
        <v>44225</v>
      </c>
      <c r="D6" s="5" t="s">
        <v>7</v>
      </c>
      <c r="E6" s="5" t="s">
        <v>8</v>
      </c>
      <c r="F6" s="5" t="s">
        <v>9</v>
      </c>
      <c r="G6" s="8">
        <v>937.75</v>
      </c>
      <c r="J6" s="14" t="s">
        <v>38</v>
      </c>
      <c r="K6" s="15">
        <v>1212.9000000000001</v>
      </c>
      <c r="L6"/>
    </row>
    <row r="7" spans="2:12" s="5" customFormat="1" x14ac:dyDescent="0.25">
      <c r="B7" s="5" t="s">
        <v>6</v>
      </c>
      <c r="C7" s="6">
        <v>44225</v>
      </c>
      <c r="D7" s="5" t="s">
        <v>7</v>
      </c>
      <c r="E7" s="5" t="s">
        <v>10</v>
      </c>
      <c r="F7" s="5" t="s">
        <v>9</v>
      </c>
      <c r="G7" s="8">
        <v>605</v>
      </c>
      <c r="J7" s="14" t="s">
        <v>73</v>
      </c>
      <c r="K7" s="15">
        <v>1386.18</v>
      </c>
      <c r="L7"/>
    </row>
    <row r="8" spans="2:12" s="5" customFormat="1" x14ac:dyDescent="0.25">
      <c r="B8" s="5" t="s">
        <v>6</v>
      </c>
      <c r="C8" s="6">
        <v>44228</v>
      </c>
      <c r="D8" s="5" t="s">
        <v>7</v>
      </c>
      <c r="E8" s="5" t="s">
        <v>47</v>
      </c>
      <c r="F8" s="5" t="s">
        <v>11</v>
      </c>
      <c r="G8" s="8">
        <v>544.5</v>
      </c>
      <c r="J8" s="14" t="s">
        <v>56</v>
      </c>
      <c r="K8" s="15">
        <v>1851.3</v>
      </c>
      <c r="L8"/>
    </row>
    <row r="9" spans="2:12" s="5" customFormat="1" x14ac:dyDescent="0.25">
      <c r="B9" s="5" t="s">
        <v>6</v>
      </c>
      <c r="C9" s="6">
        <v>44237</v>
      </c>
      <c r="D9" s="5" t="s">
        <v>7</v>
      </c>
      <c r="E9" s="5" t="s">
        <v>12</v>
      </c>
      <c r="F9" s="5" t="s">
        <v>13</v>
      </c>
      <c r="G9" s="8">
        <v>1089</v>
      </c>
      <c r="J9" s="14" t="s">
        <v>9</v>
      </c>
      <c r="K9" s="15">
        <v>15679.999999999996</v>
      </c>
      <c r="L9"/>
    </row>
    <row r="10" spans="2:12" s="5" customFormat="1" x14ac:dyDescent="0.25">
      <c r="B10" s="5" t="s">
        <v>14</v>
      </c>
      <c r="C10" s="6">
        <v>44228</v>
      </c>
      <c r="D10" s="5" t="s">
        <v>7</v>
      </c>
      <c r="E10" s="5" t="s">
        <v>15</v>
      </c>
      <c r="F10" s="5" t="s">
        <v>11</v>
      </c>
      <c r="G10" s="8">
        <v>968.19</v>
      </c>
      <c r="J10" s="14" t="s">
        <v>44</v>
      </c>
      <c r="K10" s="15">
        <v>484</v>
      </c>
      <c r="L10"/>
    </row>
    <row r="11" spans="2:12" s="5" customFormat="1" x14ac:dyDescent="0.25">
      <c r="B11" s="5" t="s">
        <v>16</v>
      </c>
      <c r="C11" s="6">
        <v>44228</v>
      </c>
      <c r="D11" s="5" t="s">
        <v>17</v>
      </c>
      <c r="E11" s="5" t="s">
        <v>18</v>
      </c>
      <c r="F11" s="5" t="s">
        <v>9</v>
      </c>
      <c r="G11" s="8">
        <v>937.75</v>
      </c>
      <c r="J11" s="14" t="s">
        <v>72</v>
      </c>
      <c r="K11" s="15">
        <v>406.56</v>
      </c>
      <c r="L11"/>
    </row>
    <row r="12" spans="2:12" s="5" customFormat="1" x14ac:dyDescent="0.25">
      <c r="B12" s="5" t="s">
        <v>19</v>
      </c>
      <c r="C12" s="6">
        <v>44228</v>
      </c>
      <c r="D12" s="5" t="s">
        <v>20</v>
      </c>
      <c r="E12" s="5" t="s">
        <v>18</v>
      </c>
      <c r="F12" s="5" t="s">
        <v>9</v>
      </c>
      <c r="G12" s="8">
        <v>937.75</v>
      </c>
      <c r="J12" s="14" t="s">
        <v>13</v>
      </c>
      <c r="K12" s="15">
        <v>3630</v>
      </c>
      <c r="L12"/>
    </row>
    <row r="13" spans="2:12" s="5" customFormat="1" x14ac:dyDescent="0.25">
      <c r="B13" s="5" t="s">
        <v>21</v>
      </c>
      <c r="C13" s="6">
        <v>44228</v>
      </c>
      <c r="D13" s="5" t="s">
        <v>22</v>
      </c>
      <c r="E13" s="5" t="s">
        <v>23</v>
      </c>
      <c r="F13" s="5" t="s">
        <v>9</v>
      </c>
      <c r="G13" s="8">
        <v>937.75</v>
      </c>
      <c r="J13" s="14" t="s">
        <v>35</v>
      </c>
      <c r="K13" s="15">
        <v>3593.7</v>
      </c>
      <c r="L13"/>
    </row>
    <row r="14" spans="2:12" s="5" customFormat="1" x14ac:dyDescent="0.25">
      <c r="B14" s="5" t="s">
        <v>21</v>
      </c>
      <c r="C14" s="6">
        <v>44228</v>
      </c>
      <c r="D14" s="5" t="s">
        <v>22</v>
      </c>
      <c r="E14" s="5" t="s">
        <v>18</v>
      </c>
      <c r="F14" s="5" t="s">
        <v>9</v>
      </c>
      <c r="G14" s="8">
        <v>423.5</v>
      </c>
      <c r="J14" s="14" t="s">
        <v>29</v>
      </c>
      <c r="K14" s="15">
        <v>1936</v>
      </c>
      <c r="L14"/>
    </row>
    <row r="15" spans="2:12" s="5" customFormat="1" x14ac:dyDescent="0.25">
      <c r="B15" s="5" t="s">
        <v>24</v>
      </c>
      <c r="C15" s="6">
        <v>44293</v>
      </c>
      <c r="D15" s="5" t="s">
        <v>25</v>
      </c>
      <c r="E15" s="5" t="s">
        <v>8</v>
      </c>
      <c r="F15" s="5" t="s">
        <v>9</v>
      </c>
      <c r="G15" s="8">
        <v>762.3</v>
      </c>
      <c r="J15" s="14" t="s">
        <v>50</v>
      </c>
      <c r="K15" s="15">
        <v>5954.41</v>
      </c>
      <c r="L15"/>
    </row>
    <row r="16" spans="2:12" s="5" customFormat="1" x14ac:dyDescent="0.25">
      <c r="B16" s="5" t="s">
        <v>26</v>
      </c>
      <c r="C16" s="6">
        <v>44293</v>
      </c>
      <c r="D16" s="5" t="s">
        <v>27</v>
      </c>
      <c r="E16" s="5" t="s">
        <v>8</v>
      </c>
      <c r="F16" s="5" t="s">
        <v>9</v>
      </c>
      <c r="G16" s="8">
        <v>762.3</v>
      </c>
      <c r="J16" s="14" t="s">
        <v>36</v>
      </c>
      <c r="K16" s="15">
        <v>2165.9</v>
      </c>
      <c r="L16"/>
    </row>
    <row r="17" spans="2:12" s="5" customFormat="1" x14ac:dyDescent="0.25">
      <c r="B17" s="5" t="s">
        <v>26</v>
      </c>
      <c r="C17" s="6">
        <v>44305</v>
      </c>
      <c r="D17" s="5" t="s">
        <v>27</v>
      </c>
      <c r="E17" s="5" t="s">
        <v>28</v>
      </c>
      <c r="F17" s="5" t="s">
        <v>29</v>
      </c>
      <c r="G17" s="8">
        <v>677.6</v>
      </c>
      <c r="J17" s="14" t="s">
        <v>11</v>
      </c>
      <c r="K17" s="15">
        <v>4133.7700000000004</v>
      </c>
      <c r="L17"/>
    </row>
    <row r="18" spans="2:12" s="5" customFormat="1" x14ac:dyDescent="0.25">
      <c r="B18" s="5" t="s">
        <v>26</v>
      </c>
      <c r="C18" s="6">
        <v>44308</v>
      </c>
      <c r="D18" s="5" t="s">
        <v>27</v>
      </c>
      <c r="E18" s="5" t="s">
        <v>12</v>
      </c>
      <c r="F18" s="5" t="s">
        <v>13</v>
      </c>
      <c r="G18" s="8">
        <v>1089</v>
      </c>
      <c r="J18" s="14" t="s">
        <v>84</v>
      </c>
      <c r="K18" s="15">
        <v>42434.720000000001</v>
      </c>
      <c r="L18"/>
    </row>
    <row r="19" spans="2:12" s="5" customFormat="1" x14ac:dyDescent="0.25">
      <c r="B19" s="5" t="s">
        <v>30</v>
      </c>
      <c r="C19" s="6">
        <v>44308</v>
      </c>
      <c r="D19" s="5" t="s">
        <v>31</v>
      </c>
      <c r="E19" s="5" t="s">
        <v>46</v>
      </c>
      <c r="F19" s="5" t="s">
        <v>11</v>
      </c>
      <c r="G19" s="8">
        <v>675.18</v>
      </c>
      <c r="J19"/>
      <c r="K19"/>
      <c r="L19"/>
    </row>
    <row r="20" spans="2:12" s="5" customFormat="1" x14ac:dyDescent="0.25">
      <c r="B20" s="5" t="s">
        <v>32</v>
      </c>
      <c r="C20" s="6">
        <v>44338</v>
      </c>
      <c r="D20" s="5" t="s">
        <v>33</v>
      </c>
      <c r="E20" s="5" t="s">
        <v>34</v>
      </c>
      <c r="F20" s="5" t="s">
        <v>29</v>
      </c>
      <c r="G20" s="8">
        <v>677.6</v>
      </c>
      <c r="J20"/>
      <c r="K20"/>
      <c r="L20"/>
    </row>
    <row r="21" spans="2:12" s="5" customFormat="1" x14ac:dyDescent="0.25">
      <c r="B21" s="5" t="s">
        <v>32</v>
      </c>
      <c r="C21" s="6">
        <v>44340</v>
      </c>
      <c r="D21" s="5" t="s">
        <v>33</v>
      </c>
      <c r="E21" s="5" t="s">
        <v>46</v>
      </c>
      <c r="F21" s="5" t="s">
        <v>35</v>
      </c>
      <c r="G21" s="8">
        <v>726</v>
      </c>
      <c r="J21"/>
      <c r="K21"/>
      <c r="L21"/>
    </row>
    <row r="22" spans="2:12" s="5" customFormat="1" x14ac:dyDescent="0.25">
      <c r="B22" s="5" t="s">
        <v>32</v>
      </c>
      <c r="C22" s="6">
        <v>44338</v>
      </c>
      <c r="D22" s="5" t="s">
        <v>33</v>
      </c>
      <c r="E22" s="5" t="s">
        <v>45</v>
      </c>
      <c r="F22" s="5" t="s">
        <v>36</v>
      </c>
      <c r="G22" s="8">
        <v>1082.95</v>
      </c>
      <c r="J22"/>
      <c r="K22"/>
      <c r="L22"/>
    </row>
    <row r="23" spans="2:12" s="5" customFormat="1" x14ac:dyDescent="0.25">
      <c r="B23" s="5" t="s">
        <v>32</v>
      </c>
      <c r="C23" s="6">
        <v>44338</v>
      </c>
      <c r="D23" s="5" t="s">
        <v>33</v>
      </c>
      <c r="E23" s="5" t="s">
        <v>8</v>
      </c>
      <c r="F23" s="5" t="s">
        <v>9</v>
      </c>
      <c r="G23" s="8">
        <v>822.8</v>
      </c>
    </row>
    <row r="24" spans="2:12" s="5" customFormat="1" x14ac:dyDescent="0.25">
      <c r="B24" s="5" t="s">
        <v>32</v>
      </c>
      <c r="C24" s="6">
        <v>44343</v>
      </c>
      <c r="D24" s="5" t="s">
        <v>33</v>
      </c>
      <c r="E24" s="5" t="s">
        <v>37</v>
      </c>
      <c r="F24" s="5" t="s">
        <v>38</v>
      </c>
      <c r="G24" s="8">
        <v>1212.9000000000001</v>
      </c>
    </row>
    <row r="25" spans="2:12" s="5" customFormat="1" x14ac:dyDescent="0.25">
      <c r="B25" s="5" t="s">
        <v>39</v>
      </c>
      <c r="C25" s="6">
        <v>44355</v>
      </c>
      <c r="D25" s="5" t="s">
        <v>33</v>
      </c>
      <c r="E25" s="5" t="s">
        <v>8</v>
      </c>
      <c r="F25" s="5" t="s">
        <v>9</v>
      </c>
      <c r="G25" s="8">
        <v>822.8</v>
      </c>
    </row>
    <row r="26" spans="2:12" s="5" customFormat="1" x14ac:dyDescent="0.25">
      <c r="B26" s="5" t="s">
        <v>40</v>
      </c>
      <c r="C26" s="6">
        <v>44362</v>
      </c>
      <c r="D26" s="5" t="s">
        <v>41</v>
      </c>
      <c r="E26" s="5" t="s">
        <v>8</v>
      </c>
      <c r="F26" s="5" t="s">
        <v>9</v>
      </c>
      <c r="G26" s="8">
        <v>822.8</v>
      </c>
    </row>
    <row r="27" spans="2:12" s="5" customFormat="1" x14ac:dyDescent="0.25">
      <c r="B27" s="5" t="s">
        <v>40</v>
      </c>
      <c r="C27" s="6">
        <v>44362</v>
      </c>
      <c r="D27" s="5" t="s">
        <v>41</v>
      </c>
      <c r="E27" s="5" t="s">
        <v>46</v>
      </c>
      <c r="F27" s="5" t="s">
        <v>35</v>
      </c>
      <c r="G27" s="8">
        <v>726</v>
      </c>
    </row>
    <row r="28" spans="2:12" s="5" customFormat="1" x14ac:dyDescent="0.25">
      <c r="B28" s="5" t="s">
        <v>42</v>
      </c>
      <c r="C28" s="6">
        <v>44362</v>
      </c>
      <c r="D28" s="5" t="s">
        <v>7</v>
      </c>
      <c r="E28" s="5" t="s">
        <v>8</v>
      </c>
      <c r="F28" s="5" t="s">
        <v>9</v>
      </c>
      <c r="G28" s="8">
        <v>822.8</v>
      </c>
    </row>
    <row r="29" spans="2:12" s="5" customFormat="1" x14ac:dyDescent="0.25">
      <c r="B29" s="5" t="s">
        <v>42</v>
      </c>
      <c r="C29" s="6">
        <v>44362</v>
      </c>
      <c r="D29" s="5" t="s">
        <v>7</v>
      </c>
      <c r="E29" s="5" t="s">
        <v>46</v>
      </c>
      <c r="F29" s="5" t="s">
        <v>35</v>
      </c>
      <c r="G29" s="8">
        <v>726</v>
      </c>
    </row>
    <row r="30" spans="2:12" s="5" customFormat="1" x14ac:dyDescent="0.25">
      <c r="B30" s="5" t="s">
        <v>42</v>
      </c>
      <c r="C30" s="6">
        <v>44368</v>
      </c>
      <c r="D30" s="5" t="s">
        <v>7</v>
      </c>
      <c r="E30" s="5" t="s">
        <v>43</v>
      </c>
      <c r="F30" s="5" t="s">
        <v>44</v>
      </c>
      <c r="G30" s="8">
        <v>484</v>
      </c>
    </row>
    <row r="31" spans="2:12" s="5" customFormat="1" x14ac:dyDescent="0.25">
      <c r="B31" s="5" t="s">
        <v>42</v>
      </c>
      <c r="C31" s="6">
        <v>44368</v>
      </c>
      <c r="D31" s="5" t="s">
        <v>7</v>
      </c>
      <c r="E31" s="5" t="s">
        <v>46</v>
      </c>
      <c r="F31" s="5" t="s">
        <v>11</v>
      </c>
      <c r="G31" s="8">
        <v>653.4</v>
      </c>
    </row>
    <row r="32" spans="2:12" x14ac:dyDescent="0.25">
      <c r="B32" s="5" t="s">
        <v>48</v>
      </c>
      <c r="C32" s="6">
        <v>44390</v>
      </c>
      <c r="D32" s="5" t="s">
        <v>49</v>
      </c>
      <c r="E32" s="5" t="s">
        <v>52</v>
      </c>
      <c r="F32" s="5" t="s">
        <v>50</v>
      </c>
      <c r="G32" s="8">
        <v>5954.41</v>
      </c>
    </row>
    <row r="33" spans="2:7" x14ac:dyDescent="0.25">
      <c r="B33" s="5" t="s">
        <v>51</v>
      </c>
      <c r="C33" s="6">
        <v>44440</v>
      </c>
      <c r="D33" s="5" t="s">
        <v>22</v>
      </c>
      <c r="E33" s="5" t="s">
        <v>53</v>
      </c>
      <c r="F33" s="5" t="s">
        <v>9</v>
      </c>
      <c r="G33" s="8">
        <v>423.5</v>
      </c>
    </row>
    <row r="34" spans="2:7" x14ac:dyDescent="0.25">
      <c r="B34" s="5" t="s">
        <v>54</v>
      </c>
      <c r="C34" s="6">
        <v>44440</v>
      </c>
      <c r="D34" s="5" t="s">
        <v>55</v>
      </c>
      <c r="E34" s="5" t="s">
        <v>75</v>
      </c>
      <c r="F34" s="5" t="s">
        <v>56</v>
      </c>
      <c r="G34" s="8">
        <v>1851.3</v>
      </c>
    </row>
    <row r="35" spans="2:7" x14ac:dyDescent="0.25">
      <c r="B35" s="5" t="s">
        <v>58</v>
      </c>
      <c r="C35" s="6">
        <v>44470</v>
      </c>
      <c r="D35" s="5" t="s">
        <v>59</v>
      </c>
      <c r="E35" s="5" t="s">
        <v>57</v>
      </c>
      <c r="F35" s="5" t="s">
        <v>9</v>
      </c>
      <c r="G35" s="8">
        <v>423.5</v>
      </c>
    </row>
    <row r="36" spans="2:7" x14ac:dyDescent="0.25">
      <c r="B36" s="5" t="s">
        <v>60</v>
      </c>
      <c r="C36" s="10">
        <v>44470</v>
      </c>
      <c r="D36" s="5" t="s">
        <v>61</v>
      </c>
      <c r="E36" s="5" t="s">
        <v>63</v>
      </c>
      <c r="F36" s="5" t="s">
        <v>35</v>
      </c>
      <c r="G36" s="8">
        <v>496.1</v>
      </c>
    </row>
    <row r="37" spans="2:7" x14ac:dyDescent="0.25">
      <c r="B37" s="5" t="s">
        <v>60</v>
      </c>
      <c r="C37" s="10">
        <v>44470</v>
      </c>
      <c r="D37" s="5" t="s">
        <v>61</v>
      </c>
      <c r="E37" s="5" t="s">
        <v>8</v>
      </c>
      <c r="F37" s="5" t="s">
        <v>9</v>
      </c>
      <c r="G37" s="8">
        <v>822.8</v>
      </c>
    </row>
    <row r="38" spans="2:7" x14ac:dyDescent="0.25">
      <c r="B38" s="5" t="s">
        <v>64</v>
      </c>
      <c r="C38" s="10">
        <v>44470</v>
      </c>
      <c r="D38" s="5" t="s">
        <v>25</v>
      </c>
      <c r="E38" s="5" t="s">
        <v>65</v>
      </c>
      <c r="F38" s="5" t="s">
        <v>35</v>
      </c>
      <c r="G38" s="8">
        <f>496.1+423.5</f>
        <v>919.6</v>
      </c>
    </row>
    <row r="39" spans="2:7" x14ac:dyDescent="0.25">
      <c r="B39" s="5" t="s">
        <v>64</v>
      </c>
      <c r="C39" s="6">
        <v>44470</v>
      </c>
      <c r="D39" s="5" t="s">
        <v>25</v>
      </c>
      <c r="E39" s="5" t="s">
        <v>66</v>
      </c>
      <c r="F39" s="5" t="s">
        <v>9</v>
      </c>
      <c r="G39" s="8">
        <v>822.8</v>
      </c>
    </row>
    <row r="40" spans="2:7" x14ac:dyDescent="0.25">
      <c r="B40" s="5" t="s">
        <v>62</v>
      </c>
      <c r="C40" s="6">
        <v>44501</v>
      </c>
      <c r="D40" s="5" t="s">
        <v>25</v>
      </c>
      <c r="E40" s="5" t="s">
        <v>8</v>
      </c>
      <c r="F40" s="5" t="s">
        <v>13</v>
      </c>
      <c r="G40" s="8">
        <v>726</v>
      </c>
    </row>
    <row r="41" spans="2:7" x14ac:dyDescent="0.25">
      <c r="B41" s="5" t="s">
        <v>69</v>
      </c>
      <c r="C41" s="6">
        <v>44501</v>
      </c>
      <c r="D41" s="5" t="s">
        <v>25</v>
      </c>
      <c r="E41" s="5" t="s">
        <v>8</v>
      </c>
      <c r="F41" s="11" t="s">
        <v>13</v>
      </c>
      <c r="G41" s="8">
        <v>726</v>
      </c>
    </row>
    <row r="42" spans="2:7" x14ac:dyDescent="0.25">
      <c r="B42" s="5" t="s">
        <v>68</v>
      </c>
      <c r="C42" s="6">
        <v>44501</v>
      </c>
      <c r="D42" s="5" t="s">
        <v>25</v>
      </c>
      <c r="E42" s="5" t="s">
        <v>70</v>
      </c>
      <c r="F42" s="11" t="s">
        <v>73</v>
      </c>
      <c r="G42" s="8">
        <v>1386.18</v>
      </c>
    </row>
    <row r="43" spans="2:7" x14ac:dyDescent="0.25">
      <c r="B43" s="5" t="s">
        <v>68</v>
      </c>
      <c r="C43" s="6">
        <v>44470</v>
      </c>
      <c r="D43" s="5" t="s">
        <v>25</v>
      </c>
      <c r="E43" s="5" t="s">
        <v>71</v>
      </c>
      <c r="F43" s="5" t="s">
        <v>29</v>
      </c>
      <c r="G43" s="8">
        <v>580.79999999999995</v>
      </c>
    </row>
    <row r="44" spans="2:7" x14ac:dyDescent="0.25">
      <c r="B44" s="5" t="s">
        <v>68</v>
      </c>
      <c r="C44" s="6">
        <v>44470</v>
      </c>
      <c r="D44" s="5" t="s">
        <v>25</v>
      </c>
      <c r="E44" s="5" t="s">
        <v>71</v>
      </c>
      <c r="F44" s="5" t="s">
        <v>72</v>
      </c>
      <c r="G44" s="8">
        <v>406.56</v>
      </c>
    </row>
    <row r="45" spans="2:7" x14ac:dyDescent="0.25">
      <c r="B45" s="5" t="s">
        <v>62</v>
      </c>
      <c r="C45" s="6">
        <v>44470</v>
      </c>
      <c r="D45" s="5" t="s">
        <v>25</v>
      </c>
      <c r="E45" s="5" t="s">
        <v>74</v>
      </c>
      <c r="F45" s="5" t="s">
        <v>11</v>
      </c>
      <c r="G45" s="8">
        <v>627</v>
      </c>
    </row>
    <row r="46" spans="2:7" x14ac:dyDescent="0.25">
      <c r="B46" s="5" t="s">
        <v>67</v>
      </c>
      <c r="C46" s="6">
        <v>44470</v>
      </c>
      <c r="D46" s="5" t="s">
        <v>27</v>
      </c>
      <c r="E46" s="5" t="s">
        <v>8</v>
      </c>
      <c r="F46" s="5" t="s">
        <v>9</v>
      </c>
      <c r="G46" s="8">
        <v>822.8</v>
      </c>
    </row>
    <row r="47" spans="2:7" x14ac:dyDescent="0.25">
      <c r="B47" s="5" t="s">
        <v>76</v>
      </c>
      <c r="C47" s="6">
        <v>44518</v>
      </c>
      <c r="D47" s="5" t="s">
        <v>33</v>
      </c>
      <c r="E47" s="5" t="s">
        <v>8</v>
      </c>
      <c r="F47" s="5" t="s">
        <v>9</v>
      </c>
      <c r="G47" s="8">
        <v>822.8</v>
      </c>
    </row>
    <row r="48" spans="2:7" x14ac:dyDescent="0.25">
      <c r="B48" s="5" t="s">
        <v>76</v>
      </c>
      <c r="C48" s="6">
        <v>44518</v>
      </c>
      <c r="D48" s="5" t="s">
        <v>33</v>
      </c>
      <c r="E48" s="5" t="s">
        <v>77</v>
      </c>
      <c r="F48" s="5" t="s">
        <v>36</v>
      </c>
      <c r="G48" s="8">
        <v>1082.95</v>
      </c>
    </row>
    <row r="49" spans="2:7" x14ac:dyDescent="0.25">
      <c r="B49" s="5" t="s">
        <v>78</v>
      </c>
      <c r="C49" s="6">
        <v>44530</v>
      </c>
      <c r="D49" s="5" t="s">
        <v>49</v>
      </c>
      <c r="E49" s="5" t="s">
        <v>80</v>
      </c>
      <c r="F49" s="5" t="s">
        <v>9</v>
      </c>
      <c r="G49" s="8">
        <v>1946.5</v>
      </c>
    </row>
    <row r="50" spans="2:7" x14ac:dyDescent="0.25">
      <c r="B50" s="5" t="s">
        <v>78</v>
      </c>
      <c r="C50" s="6">
        <v>44529</v>
      </c>
      <c r="D50" s="5" t="s">
        <v>49</v>
      </c>
      <c r="E50" s="5" t="s">
        <v>79</v>
      </c>
      <c r="F50" s="5" t="s">
        <v>11</v>
      </c>
      <c r="G50" s="8">
        <v>665.5</v>
      </c>
    </row>
  </sheetData>
  <mergeCells count="1">
    <mergeCell ref="B3:G3"/>
  </mergeCells>
  <pageMargins left="1.0236220472440944" right="0.70866141732283472" top="0.44" bottom="0.78740157480314965" header="0.15748031496062992" footer="0.15748031496062992"/>
  <pageSetup paperSize="9" scale="74" orientation="landscape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zoomScaleNormal="10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9.85546875" style="9" customWidth="1"/>
    <col min="3" max="3" width="11.42578125" style="6"/>
    <col min="4" max="4" width="19.42578125" style="5" bestFit="1" customWidth="1"/>
    <col min="5" max="5" width="53.5703125" style="9" customWidth="1"/>
    <col min="6" max="6" width="22.140625" style="5" customWidth="1"/>
    <col min="7" max="7" width="11.42578125" style="8"/>
    <col min="8" max="16384" width="11.42578125" style="5"/>
  </cols>
  <sheetData>
    <row r="1" spans="2:8" ht="53.25" customHeight="1" x14ac:dyDescent="0.25"/>
    <row r="3" spans="2:8" ht="24.95" customHeight="1" x14ac:dyDescent="0.25">
      <c r="B3" s="72" t="s">
        <v>121</v>
      </c>
      <c r="C3" s="72"/>
      <c r="D3" s="72"/>
      <c r="E3" s="72"/>
      <c r="F3" s="72"/>
      <c r="G3" s="72"/>
    </row>
    <row r="5" spans="2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2" t="s">
        <v>5</v>
      </c>
    </row>
    <row r="6" spans="2:8" x14ac:dyDescent="0.25">
      <c r="B6" s="9" t="s">
        <v>86</v>
      </c>
      <c r="C6" s="6">
        <v>44586</v>
      </c>
      <c r="D6" s="5" t="s">
        <v>7</v>
      </c>
      <c r="E6" s="9" t="s">
        <v>138</v>
      </c>
      <c r="F6" s="5" t="s">
        <v>11</v>
      </c>
      <c r="G6" s="8">
        <v>665.5</v>
      </c>
    </row>
    <row r="7" spans="2:8" x14ac:dyDescent="0.25">
      <c r="B7" s="9" t="s">
        <v>96</v>
      </c>
      <c r="C7" s="6">
        <v>44599</v>
      </c>
      <c r="D7" s="5" t="s">
        <v>7</v>
      </c>
      <c r="E7" s="9" t="s">
        <v>87</v>
      </c>
      <c r="F7" s="5" t="s">
        <v>13</v>
      </c>
      <c r="G7" s="8">
        <v>1089</v>
      </c>
    </row>
    <row r="8" spans="2:8" x14ac:dyDescent="0.25">
      <c r="B8" s="9" t="s">
        <v>96</v>
      </c>
      <c r="C8" s="6">
        <v>44600</v>
      </c>
      <c r="D8" s="5" t="s">
        <v>7</v>
      </c>
      <c r="E8" s="9" t="s">
        <v>139</v>
      </c>
      <c r="F8" s="5" t="s">
        <v>93</v>
      </c>
      <c r="G8" s="8">
        <v>762.3</v>
      </c>
    </row>
    <row r="9" spans="2:8" x14ac:dyDescent="0.25">
      <c r="B9" s="9" t="s">
        <v>96</v>
      </c>
      <c r="C9" s="6">
        <v>44599</v>
      </c>
      <c r="D9" s="5" t="s">
        <v>7</v>
      </c>
      <c r="E9" s="9" t="s">
        <v>136</v>
      </c>
      <c r="F9" s="5" t="s">
        <v>11</v>
      </c>
      <c r="G9" s="30">
        <v>665.5</v>
      </c>
    </row>
    <row r="10" spans="2:8" x14ac:dyDescent="0.25">
      <c r="B10" s="9" t="s">
        <v>96</v>
      </c>
      <c r="C10" s="6">
        <v>44600</v>
      </c>
      <c r="D10" s="5" t="s">
        <v>7</v>
      </c>
      <c r="E10" s="9" t="s">
        <v>88</v>
      </c>
      <c r="F10" s="5" t="s">
        <v>9</v>
      </c>
      <c r="G10" s="8">
        <v>822.8</v>
      </c>
      <c r="H10" s="8"/>
    </row>
    <row r="11" spans="2:8" x14ac:dyDescent="0.25">
      <c r="B11" s="9" t="s">
        <v>96</v>
      </c>
      <c r="C11" s="6">
        <v>44600</v>
      </c>
      <c r="D11" s="5" t="s">
        <v>7</v>
      </c>
      <c r="E11" s="9" t="s">
        <v>90</v>
      </c>
      <c r="F11" s="5" t="s">
        <v>9</v>
      </c>
      <c r="G11" s="8">
        <v>605</v>
      </c>
    </row>
    <row r="12" spans="2:8" ht="30" x14ac:dyDescent="0.25">
      <c r="B12" s="9" t="s">
        <v>96</v>
      </c>
      <c r="C12" s="6">
        <v>44600</v>
      </c>
      <c r="D12" s="5" t="s">
        <v>7</v>
      </c>
      <c r="E12" s="9" t="s">
        <v>137</v>
      </c>
      <c r="F12" s="5" t="s">
        <v>89</v>
      </c>
      <c r="G12" s="8">
        <v>6050</v>
      </c>
    </row>
    <row r="13" spans="2:8" x14ac:dyDescent="0.25">
      <c r="B13" s="9" t="s">
        <v>92</v>
      </c>
      <c r="C13" s="6">
        <v>44619</v>
      </c>
      <c r="D13" s="5" t="s">
        <v>103</v>
      </c>
      <c r="E13" s="9" t="s">
        <v>88</v>
      </c>
      <c r="F13" s="5" t="s">
        <v>9</v>
      </c>
      <c r="G13" s="8">
        <v>822.8</v>
      </c>
    </row>
    <row r="14" spans="2:8" x14ac:dyDescent="0.25">
      <c r="B14" s="9" t="s">
        <v>92</v>
      </c>
      <c r="C14" s="6">
        <v>44616</v>
      </c>
      <c r="D14" s="5" t="s">
        <v>103</v>
      </c>
      <c r="E14" s="9" t="s">
        <v>94</v>
      </c>
      <c r="F14" s="5" t="s">
        <v>93</v>
      </c>
      <c r="G14" s="8">
        <v>520.29999999999995</v>
      </c>
    </row>
    <row r="15" spans="2:8" ht="30" x14ac:dyDescent="0.25">
      <c r="B15" s="9" t="s">
        <v>95</v>
      </c>
      <c r="D15" s="5" t="s">
        <v>27</v>
      </c>
      <c r="E15" s="9" t="s">
        <v>88</v>
      </c>
      <c r="F15" s="5" t="s">
        <v>9</v>
      </c>
      <c r="G15" s="8">
        <v>822.8</v>
      </c>
    </row>
    <row r="16" spans="2:8" ht="17.25" customHeight="1" x14ac:dyDescent="0.25">
      <c r="B16" s="9" t="s">
        <v>99</v>
      </c>
      <c r="C16" s="6">
        <v>44621</v>
      </c>
      <c r="D16" s="5" t="s">
        <v>97</v>
      </c>
      <c r="E16" s="9" t="s">
        <v>98</v>
      </c>
      <c r="F16" s="5" t="s">
        <v>9</v>
      </c>
      <c r="G16" s="8">
        <v>423.5</v>
      </c>
    </row>
    <row r="17" spans="1:7" x14ac:dyDescent="0.25">
      <c r="B17" s="9" t="s">
        <v>100</v>
      </c>
      <c r="C17" s="6">
        <v>44643</v>
      </c>
      <c r="D17" s="5" t="s">
        <v>22</v>
      </c>
      <c r="E17" s="9" t="s">
        <v>88</v>
      </c>
      <c r="F17" s="5" t="s">
        <v>9</v>
      </c>
      <c r="G17" s="8">
        <v>822.8</v>
      </c>
    </row>
    <row r="18" spans="1:7" x14ac:dyDescent="0.25">
      <c r="B18" s="9" t="s">
        <v>124</v>
      </c>
      <c r="C18" s="6">
        <v>44678</v>
      </c>
      <c r="D18" s="5" t="s">
        <v>91</v>
      </c>
      <c r="E18" s="9" t="s">
        <v>101</v>
      </c>
      <c r="F18" s="5" t="s">
        <v>9</v>
      </c>
      <c r="G18" s="8">
        <v>974.05</v>
      </c>
    </row>
    <row r="19" spans="1:7" ht="30" x14ac:dyDescent="0.25">
      <c r="B19" s="26" t="s">
        <v>102</v>
      </c>
      <c r="C19" s="6">
        <v>44693</v>
      </c>
      <c r="D19" s="23" t="s">
        <v>103</v>
      </c>
      <c r="E19" s="23" t="s">
        <v>129</v>
      </c>
      <c r="F19" s="23" t="s">
        <v>118</v>
      </c>
      <c r="G19" s="24">
        <v>740.52</v>
      </c>
    </row>
    <row r="20" spans="1:7" ht="30" x14ac:dyDescent="0.25">
      <c r="B20" s="9" t="s">
        <v>102</v>
      </c>
      <c r="C20" s="6">
        <v>44697</v>
      </c>
      <c r="D20" s="5" t="s">
        <v>103</v>
      </c>
      <c r="E20" s="9" t="s">
        <v>104</v>
      </c>
      <c r="F20" s="5" t="s">
        <v>9</v>
      </c>
      <c r="G20" s="8">
        <v>919.6</v>
      </c>
    </row>
    <row r="21" spans="1:7" ht="30" x14ac:dyDescent="0.25">
      <c r="B21" s="9" t="s">
        <v>102</v>
      </c>
      <c r="C21" s="6">
        <v>44701</v>
      </c>
      <c r="D21" s="5" t="s">
        <v>103</v>
      </c>
      <c r="E21" s="9" t="s">
        <v>146</v>
      </c>
      <c r="F21" s="5" t="s">
        <v>38</v>
      </c>
      <c r="G21" s="8">
        <v>882.81600000000003</v>
      </c>
    </row>
    <row r="22" spans="1:7" ht="30" x14ac:dyDescent="0.25">
      <c r="B22" s="9" t="s">
        <v>102</v>
      </c>
      <c r="C22" s="6">
        <v>44704</v>
      </c>
      <c r="D22" s="5" t="s">
        <v>103</v>
      </c>
      <c r="E22" s="25" t="s">
        <v>130</v>
      </c>
      <c r="F22" s="5" t="s">
        <v>35</v>
      </c>
      <c r="G22" s="8">
        <v>762.3</v>
      </c>
    </row>
    <row r="23" spans="1:7" x14ac:dyDescent="0.25">
      <c r="B23" s="9" t="s">
        <v>106</v>
      </c>
      <c r="C23" s="6">
        <v>44704</v>
      </c>
      <c r="D23" s="5" t="s">
        <v>103</v>
      </c>
      <c r="E23" s="25" t="s">
        <v>131</v>
      </c>
      <c r="F23" s="5" t="s">
        <v>35</v>
      </c>
      <c r="G23" s="8">
        <v>762.3</v>
      </c>
    </row>
    <row r="24" spans="1:7" x14ac:dyDescent="0.25">
      <c r="B24" s="18" t="s">
        <v>106</v>
      </c>
      <c r="C24" s="17">
        <v>44713</v>
      </c>
      <c r="D24" s="16" t="s">
        <v>103</v>
      </c>
      <c r="E24" s="9" t="s">
        <v>88</v>
      </c>
      <c r="F24" s="16" t="s">
        <v>9</v>
      </c>
      <c r="G24" s="19">
        <v>822.8</v>
      </c>
    </row>
    <row r="25" spans="1:7" x14ac:dyDescent="0.25">
      <c r="B25" s="18" t="s">
        <v>125</v>
      </c>
      <c r="C25" s="17">
        <v>44713</v>
      </c>
      <c r="D25" s="16" t="s">
        <v>103</v>
      </c>
      <c r="E25" s="18" t="s">
        <v>110</v>
      </c>
      <c r="F25" s="16" t="s">
        <v>9</v>
      </c>
      <c r="G25" s="19">
        <v>822.8</v>
      </c>
    </row>
    <row r="26" spans="1:7" ht="30" x14ac:dyDescent="0.25">
      <c r="B26" s="18" t="s">
        <v>107</v>
      </c>
      <c r="C26" s="17">
        <v>44713</v>
      </c>
      <c r="D26" s="16" t="s">
        <v>7</v>
      </c>
      <c r="E26" s="18" t="s">
        <v>111</v>
      </c>
      <c r="F26" s="16" t="s">
        <v>9</v>
      </c>
      <c r="G26" s="20">
        <v>1016.4</v>
      </c>
    </row>
    <row r="27" spans="1:7" s="16" customFormat="1" x14ac:dyDescent="0.25">
      <c r="A27" s="5"/>
      <c r="B27" s="18" t="s">
        <v>125</v>
      </c>
      <c r="C27" s="6">
        <v>44711</v>
      </c>
      <c r="D27" s="5" t="s">
        <v>91</v>
      </c>
      <c r="E27" s="9" t="s">
        <v>132</v>
      </c>
      <c r="F27" s="5" t="s">
        <v>35</v>
      </c>
      <c r="G27" s="8">
        <v>762.3</v>
      </c>
    </row>
    <row r="28" spans="1:7" s="16" customFormat="1" ht="30" x14ac:dyDescent="0.25">
      <c r="A28" s="5"/>
      <c r="B28" s="18" t="s">
        <v>107</v>
      </c>
      <c r="C28" s="6">
        <v>44711</v>
      </c>
      <c r="D28" s="5" t="s">
        <v>7</v>
      </c>
      <c r="E28" s="21" t="s">
        <v>133</v>
      </c>
      <c r="F28" s="5" t="s">
        <v>35</v>
      </c>
      <c r="G28" s="8">
        <v>762.3</v>
      </c>
    </row>
    <row r="29" spans="1:7" ht="30" x14ac:dyDescent="0.25">
      <c r="B29" s="18" t="s">
        <v>107</v>
      </c>
      <c r="C29" s="6">
        <v>44714</v>
      </c>
      <c r="D29" s="5" t="s">
        <v>7</v>
      </c>
      <c r="E29" s="9" t="s">
        <v>134</v>
      </c>
      <c r="F29" s="5" t="s">
        <v>11</v>
      </c>
      <c r="G29" s="8">
        <v>665.5</v>
      </c>
    </row>
    <row r="30" spans="1:7" ht="45" x14ac:dyDescent="0.25">
      <c r="B30" s="18" t="s">
        <v>107</v>
      </c>
      <c r="C30" s="6">
        <v>44740</v>
      </c>
      <c r="D30" s="5" t="s">
        <v>7</v>
      </c>
      <c r="E30" s="9" t="s">
        <v>150</v>
      </c>
      <c r="F30" s="9" t="s">
        <v>108</v>
      </c>
      <c r="G30" s="8">
        <v>2194.94</v>
      </c>
    </row>
    <row r="31" spans="1:7" ht="30" x14ac:dyDescent="0.25">
      <c r="B31" s="9" t="s">
        <v>112</v>
      </c>
      <c r="C31" s="6">
        <v>44727</v>
      </c>
      <c r="D31" s="5" t="s">
        <v>105</v>
      </c>
      <c r="E31" s="25" t="s">
        <v>151</v>
      </c>
      <c r="F31" s="5" t="s">
        <v>122</v>
      </c>
      <c r="G31" s="8">
        <v>4840</v>
      </c>
    </row>
    <row r="32" spans="1:7" ht="30" x14ac:dyDescent="0.25">
      <c r="B32" s="18" t="s">
        <v>107</v>
      </c>
      <c r="C32" s="6">
        <v>44741</v>
      </c>
      <c r="D32" s="5" t="s">
        <v>7</v>
      </c>
      <c r="E32" s="9" t="s">
        <v>87</v>
      </c>
      <c r="F32" s="5" t="s">
        <v>13</v>
      </c>
      <c r="G32" s="8">
        <v>1089</v>
      </c>
    </row>
    <row r="33" spans="2:7" ht="30" x14ac:dyDescent="0.25">
      <c r="B33" s="18" t="s">
        <v>107</v>
      </c>
      <c r="C33" s="6">
        <v>44734</v>
      </c>
      <c r="D33" s="5" t="s">
        <v>7</v>
      </c>
      <c r="E33" s="9" t="s">
        <v>140</v>
      </c>
      <c r="F33" s="5" t="s">
        <v>109</v>
      </c>
      <c r="G33" s="8">
        <v>5169.12</v>
      </c>
    </row>
    <row r="34" spans="2:7" ht="30" x14ac:dyDescent="0.25">
      <c r="B34" s="9" t="s">
        <v>115</v>
      </c>
      <c r="C34" s="6">
        <v>44747</v>
      </c>
      <c r="D34" s="5" t="s">
        <v>49</v>
      </c>
      <c r="E34" s="9" t="s">
        <v>148</v>
      </c>
      <c r="F34" s="5" t="s">
        <v>113</v>
      </c>
      <c r="G34" s="8">
        <v>3721.96</v>
      </c>
    </row>
    <row r="35" spans="2:7" x14ac:dyDescent="0.25">
      <c r="B35" s="9" t="s">
        <v>126</v>
      </c>
      <c r="C35" s="6">
        <v>44804</v>
      </c>
      <c r="D35" s="5" t="s">
        <v>27</v>
      </c>
      <c r="E35" s="9" t="s">
        <v>117</v>
      </c>
      <c r="F35" s="5" t="s">
        <v>9</v>
      </c>
      <c r="G35" s="8">
        <v>822.8</v>
      </c>
    </row>
    <row r="36" spans="2:7" x14ac:dyDescent="0.25">
      <c r="B36" s="9" t="s">
        <v>114</v>
      </c>
      <c r="C36" s="6">
        <v>44816</v>
      </c>
      <c r="D36" s="5" t="s">
        <v>7</v>
      </c>
      <c r="E36" s="9" t="s">
        <v>144</v>
      </c>
      <c r="F36" s="5" t="s">
        <v>11</v>
      </c>
      <c r="G36" s="8">
        <v>665.5</v>
      </c>
    </row>
    <row r="37" spans="2:7" ht="30" x14ac:dyDescent="0.25">
      <c r="B37" s="27" t="s">
        <v>127</v>
      </c>
      <c r="C37" s="28">
        <v>44834</v>
      </c>
      <c r="D37" s="29" t="s">
        <v>91</v>
      </c>
      <c r="E37" s="27" t="s">
        <v>117</v>
      </c>
      <c r="F37" s="29" t="s">
        <v>9</v>
      </c>
      <c r="G37" s="30">
        <v>822.8</v>
      </c>
    </row>
    <row r="38" spans="2:7" x14ac:dyDescent="0.25">
      <c r="B38" s="27" t="s">
        <v>119</v>
      </c>
      <c r="C38" s="28">
        <v>44835</v>
      </c>
      <c r="D38" s="29" t="s">
        <v>91</v>
      </c>
      <c r="E38" s="27" t="s">
        <v>145</v>
      </c>
      <c r="F38" s="29" t="s">
        <v>11</v>
      </c>
      <c r="G38" s="30">
        <v>665.5</v>
      </c>
    </row>
    <row r="39" spans="2:7" x14ac:dyDescent="0.25">
      <c r="B39" s="9" t="s">
        <v>119</v>
      </c>
      <c r="C39" s="6">
        <v>44874</v>
      </c>
      <c r="D39" s="5" t="s">
        <v>91</v>
      </c>
      <c r="E39" s="9" t="s">
        <v>142</v>
      </c>
      <c r="F39" s="5" t="s">
        <v>35</v>
      </c>
      <c r="G39" s="8">
        <v>457.38</v>
      </c>
    </row>
    <row r="40" spans="2:7" x14ac:dyDescent="0.25">
      <c r="B40" s="9" t="s">
        <v>120</v>
      </c>
      <c r="C40" s="6">
        <v>44874</v>
      </c>
      <c r="D40" s="5" t="s">
        <v>91</v>
      </c>
      <c r="E40" s="9" t="s">
        <v>143</v>
      </c>
      <c r="F40" s="5" t="s">
        <v>35</v>
      </c>
      <c r="G40" s="8">
        <v>445.28</v>
      </c>
    </row>
    <row r="41" spans="2:7" ht="30" x14ac:dyDescent="0.25">
      <c r="B41" s="9" t="s">
        <v>128</v>
      </c>
      <c r="C41" s="6">
        <v>44874</v>
      </c>
      <c r="D41" s="5" t="s">
        <v>91</v>
      </c>
      <c r="E41" s="9" t="s">
        <v>149</v>
      </c>
      <c r="F41" s="5" t="s">
        <v>9</v>
      </c>
      <c r="G41" s="8">
        <v>822.8</v>
      </c>
    </row>
    <row r="42" spans="2:7" ht="30" x14ac:dyDescent="0.25">
      <c r="B42" s="9" t="s">
        <v>128</v>
      </c>
      <c r="C42" s="6">
        <v>44874</v>
      </c>
      <c r="D42" s="5" t="s">
        <v>91</v>
      </c>
      <c r="E42" s="9" t="s">
        <v>152</v>
      </c>
      <c r="F42" s="5" t="s">
        <v>118</v>
      </c>
      <c r="G42" s="8">
        <v>822.8</v>
      </c>
    </row>
    <row r="43" spans="2:7" x14ac:dyDescent="0.25">
      <c r="B43" s="9" t="s">
        <v>123</v>
      </c>
      <c r="C43" s="6">
        <v>44896</v>
      </c>
      <c r="D43" s="5" t="s">
        <v>91</v>
      </c>
      <c r="E43" s="9" t="s">
        <v>116</v>
      </c>
      <c r="F43" s="5" t="s">
        <v>9</v>
      </c>
      <c r="G43" s="8">
        <v>822.8</v>
      </c>
    </row>
    <row r="44" spans="2:7" ht="30" x14ac:dyDescent="0.25">
      <c r="B44" s="9" t="s">
        <v>123</v>
      </c>
      <c r="C44" s="6">
        <v>44896</v>
      </c>
      <c r="D44" s="5" t="s">
        <v>91</v>
      </c>
      <c r="E44" s="9" t="s">
        <v>147</v>
      </c>
      <c r="F44" s="5" t="s">
        <v>38</v>
      </c>
      <c r="G44" s="8">
        <v>1386.1759999999999</v>
      </c>
    </row>
    <row r="45" spans="2:7" x14ac:dyDescent="0.25">
      <c r="B45" s="9" t="s">
        <v>123</v>
      </c>
      <c r="C45" s="6">
        <v>44896</v>
      </c>
      <c r="D45" s="5" t="s">
        <v>91</v>
      </c>
      <c r="E45" s="9" t="s">
        <v>87</v>
      </c>
      <c r="F45" s="5" t="s">
        <v>13</v>
      </c>
      <c r="G45" s="8">
        <v>1089</v>
      </c>
    </row>
    <row r="46" spans="2:7" x14ac:dyDescent="0.25">
      <c r="B46" s="9" t="s">
        <v>123</v>
      </c>
      <c r="C46" s="6">
        <v>44896</v>
      </c>
      <c r="D46" s="5" t="s">
        <v>49</v>
      </c>
      <c r="E46" s="9" t="s">
        <v>141</v>
      </c>
      <c r="F46" s="5" t="s">
        <v>35</v>
      </c>
      <c r="G46" s="8">
        <v>762.3</v>
      </c>
    </row>
    <row r="47" spans="2:7" x14ac:dyDescent="0.25">
      <c r="B47" s="9" t="s">
        <v>123</v>
      </c>
      <c r="C47" s="6">
        <v>44896</v>
      </c>
      <c r="D47" s="5" t="s">
        <v>49</v>
      </c>
      <c r="E47" s="9" t="s">
        <v>135</v>
      </c>
      <c r="F47" s="5" t="s">
        <v>11</v>
      </c>
      <c r="G47" s="8">
        <v>665.5</v>
      </c>
    </row>
  </sheetData>
  <mergeCells count="1">
    <mergeCell ref="B3:G3"/>
  </mergeCells>
  <pageMargins left="0.78740157480314965" right="0.4" top="0.55118110236220474" bottom="0.62992125984251968" header="0.31496062992125984" footer="0.31496062992125984"/>
  <pageSetup paperSize="9" scale="79" fitToHeight="2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opLeftCell="A4" zoomScale="90" zoomScaleNormal="90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4.140625" style="9" customWidth="1"/>
    <col min="3" max="3" width="11.42578125" style="6"/>
    <col min="4" max="4" width="19.5703125" style="5" bestFit="1" customWidth="1"/>
    <col min="5" max="5" width="30.28515625" style="9" customWidth="1"/>
    <col min="6" max="6" width="16.5703125" style="5" customWidth="1"/>
    <col min="7" max="7" width="11.42578125" style="8"/>
    <col min="8" max="16384" width="11.42578125" style="5"/>
  </cols>
  <sheetData>
    <row r="1" spans="2:7" ht="53.25" customHeight="1" x14ac:dyDescent="0.25">
      <c r="C1" s="45"/>
    </row>
    <row r="3" spans="2:7" ht="24.95" customHeight="1" x14ac:dyDescent="0.25">
      <c r="B3" s="72" t="s">
        <v>220</v>
      </c>
      <c r="C3" s="72"/>
      <c r="D3" s="72"/>
      <c r="E3" s="72"/>
      <c r="F3" s="72"/>
      <c r="G3" s="72"/>
    </row>
    <row r="5" spans="2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2" t="s">
        <v>5</v>
      </c>
    </row>
    <row r="6" spans="2:7" ht="20.100000000000001" customHeight="1" x14ac:dyDescent="0.25">
      <c r="B6" s="9" t="s">
        <v>154</v>
      </c>
      <c r="C6" s="6">
        <v>44944</v>
      </c>
      <c r="D6" s="5" t="s">
        <v>7</v>
      </c>
      <c r="E6" s="9" t="s">
        <v>155</v>
      </c>
      <c r="F6" s="5" t="s">
        <v>11</v>
      </c>
      <c r="G6" s="8">
        <v>665.5</v>
      </c>
    </row>
    <row r="7" spans="2:7" ht="20.100000000000001" customHeight="1" x14ac:dyDescent="0.25">
      <c r="B7" s="37" t="s">
        <v>156</v>
      </c>
      <c r="C7" s="6">
        <v>44944</v>
      </c>
      <c r="D7" s="38" t="s">
        <v>97</v>
      </c>
      <c r="E7" s="37" t="s">
        <v>157</v>
      </c>
      <c r="F7" s="38" t="s">
        <v>9</v>
      </c>
      <c r="G7" s="8">
        <v>822.8</v>
      </c>
    </row>
    <row r="8" spans="2:7" ht="20.100000000000001" customHeight="1" x14ac:dyDescent="0.25">
      <c r="B8" s="37" t="s">
        <v>158</v>
      </c>
      <c r="C8" s="6">
        <v>44944</v>
      </c>
      <c r="D8" s="38" t="s">
        <v>153</v>
      </c>
      <c r="E8" s="37" t="s">
        <v>159</v>
      </c>
      <c r="F8" s="38" t="s">
        <v>35</v>
      </c>
      <c r="G8" s="8">
        <v>520.29999999999995</v>
      </c>
    </row>
    <row r="9" spans="2:7" ht="20.100000000000001" customHeight="1" x14ac:dyDescent="0.25">
      <c r="B9" s="37" t="s">
        <v>162</v>
      </c>
      <c r="C9" s="6">
        <v>44944</v>
      </c>
      <c r="D9" s="38" t="s">
        <v>153</v>
      </c>
      <c r="E9" s="37" t="s">
        <v>160</v>
      </c>
      <c r="F9" s="38" t="s">
        <v>35</v>
      </c>
      <c r="G9" s="8">
        <v>520.29999999999995</v>
      </c>
    </row>
    <row r="10" spans="2:7" ht="20.100000000000001" customHeight="1" x14ac:dyDescent="0.25">
      <c r="B10" s="37" t="s">
        <v>161</v>
      </c>
      <c r="C10" s="6">
        <v>44944</v>
      </c>
      <c r="D10" s="38" t="s">
        <v>7</v>
      </c>
      <c r="E10" s="37" t="s">
        <v>163</v>
      </c>
      <c r="F10" s="38" t="s">
        <v>9</v>
      </c>
      <c r="G10" s="8">
        <v>605</v>
      </c>
    </row>
    <row r="11" spans="2:7" ht="20.100000000000001" customHeight="1" x14ac:dyDescent="0.25">
      <c r="B11" s="37" t="s">
        <v>165</v>
      </c>
      <c r="C11" s="6">
        <v>44958</v>
      </c>
      <c r="D11" s="38" t="s">
        <v>7</v>
      </c>
      <c r="E11" s="37" t="s">
        <v>74</v>
      </c>
      <c r="F11" s="38" t="s">
        <v>35</v>
      </c>
      <c r="G11" s="8">
        <v>762.3</v>
      </c>
    </row>
    <row r="12" spans="2:7" ht="20.100000000000001" customHeight="1" x14ac:dyDescent="0.25">
      <c r="B12" s="37" t="s">
        <v>165</v>
      </c>
      <c r="C12" s="6">
        <v>44958</v>
      </c>
      <c r="D12" s="38" t="s">
        <v>7</v>
      </c>
      <c r="E12" s="37" t="s">
        <v>74</v>
      </c>
      <c r="F12" s="38" t="s">
        <v>11</v>
      </c>
      <c r="G12" s="8">
        <v>665.5</v>
      </c>
    </row>
    <row r="13" spans="2:7" ht="20.100000000000001" customHeight="1" x14ac:dyDescent="0.25">
      <c r="B13" s="37" t="s">
        <v>165</v>
      </c>
      <c r="C13" s="6">
        <v>44958</v>
      </c>
      <c r="D13" s="38" t="s">
        <v>7</v>
      </c>
      <c r="E13" s="37" t="s">
        <v>179</v>
      </c>
      <c r="F13" s="38" t="s">
        <v>164</v>
      </c>
      <c r="G13" s="8">
        <v>2371.0796999999998</v>
      </c>
    </row>
    <row r="14" spans="2:7" ht="20.100000000000001" customHeight="1" x14ac:dyDescent="0.25">
      <c r="B14" s="37" t="s">
        <v>166</v>
      </c>
      <c r="C14" s="6">
        <v>44958</v>
      </c>
      <c r="D14" s="38" t="s">
        <v>103</v>
      </c>
      <c r="E14" s="37" t="s">
        <v>167</v>
      </c>
      <c r="F14" s="38" t="s">
        <v>9</v>
      </c>
      <c r="G14" s="8">
        <v>677.6</v>
      </c>
    </row>
    <row r="15" spans="2:7" ht="20.100000000000001" customHeight="1" x14ac:dyDescent="0.25">
      <c r="B15" s="39" t="s">
        <v>168</v>
      </c>
      <c r="C15" s="31">
        <v>45017</v>
      </c>
      <c r="D15" s="40" t="s">
        <v>31</v>
      </c>
      <c r="E15" s="36" t="s">
        <v>170</v>
      </c>
      <c r="F15" s="41" t="s">
        <v>11</v>
      </c>
      <c r="G15" s="8">
        <v>665.5</v>
      </c>
    </row>
    <row r="16" spans="2:7" ht="20.100000000000001" customHeight="1" x14ac:dyDescent="0.25">
      <c r="B16" s="42" t="s">
        <v>177</v>
      </c>
      <c r="C16" s="31">
        <v>45017</v>
      </c>
      <c r="D16" s="43" t="s">
        <v>103</v>
      </c>
      <c r="E16" s="35" t="s">
        <v>172</v>
      </c>
      <c r="F16" s="41" t="s">
        <v>35</v>
      </c>
      <c r="G16" s="8">
        <v>520.29999999999995</v>
      </c>
    </row>
    <row r="17" spans="2:8" ht="20.100000000000001" customHeight="1" x14ac:dyDescent="0.25">
      <c r="B17" s="42" t="s">
        <v>106</v>
      </c>
      <c r="C17" s="28">
        <v>45017</v>
      </c>
      <c r="D17" s="38" t="s">
        <v>103</v>
      </c>
      <c r="E17" s="37" t="s">
        <v>173</v>
      </c>
      <c r="F17" s="44" t="s">
        <v>35</v>
      </c>
      <c r="G17" s="8">
        <v>762.3</v>
      </c>
    </row>
    <row r="18" spans="2:8" ht="20.100000000000001" customHeight="1" x14ac:dyDescent="0.25">
      <c r="B18" s="42" t="s">
        <v>178</v>
      </c>
      <c r="C18" s="28">
        <v>45017</v>
      </c>
      <c r="D18" s="38" t="s">
        <v>103</v>
      </c>
      <c r="E18" s="35" t="s">
        <v>174</v>
      </c>
      <c r="F18" s="44" t="s">
        <v>35</v>
      </c>
      <c r="G18" s="8">
        <v>520.29999999999995</v>
      </c>
    </row>
    <row r="19" spans="2:8" ht="20.100000000000001" customHeight="1" x14ac:dyDescent="0.25">
      <c r="B19" s="33" t="s">
        <v>107</v>
      </c>
      <c r="C19" s="28">
        <v>45017</v>
      </c>
      <c r="D19" s="38" t="s">
        <v>7</v>
      </c>
      <c r="E19" s="37" t="s">
        <v>171</v>
      </c>
      <c r="F19" s="44" t="s">
        <v>11</v>
      </c>
      <c r="G19" s="8">
        <v>665.5</v>
      </c>
    </row>
    <row r="20" spans="2:8" ht="20.100000000000001" customHeight="1" x14ac:dyDescent="0.25">
      <c r="B20" s="33" t="s">
        <v>107</v>
      </c>
      <c r="C20" s="28">
        <v>45017</v>
      </c>
      <c r="D20" s="38" t="s">
        <v>7</v>
      </c>
      <c r="E20" s="37" t="s">
        <v>175</v>
      </c>
      <c r="F20" s="44" t="s">
        <v>35</v>
      </c>
      <c r="G20" s="8">
        <v>762.3</v>
      </c>
      <c r="H20" s="8"/>
    </row>
    <row r="21" spans="2:8" ht="20.100000000000001" customHeight="1" x14ac:dyDescent="0.25">
      <c r="B21" s="42" t="s">
        <v>176</v>
      </c>
      <c r="C21" s="6">
        <v>45047</v>
      </c>
      <c r="D21" s="38" t="s">
        <v>103</v>
      </c>
      <c r="E21" s="37" t="s">
        <v>157</v>
      </c>
      <c r="F21" s="44" t="s">
        <v>9</v>
      </c>
      <c r="G21" s="8">
        <v>822.8</v>
      </c>
      <c r="H21" s="8"/>
    </row>
    <row r="22" spans="2:8" ht="20.100000000000001" customHeight="1" x14ac:dyDescent="0.25">
      <c r="B22" s="42" t="s">
        <v>177</v>
      </c>
      <c r="C22" s="6">
        <v>45047</v>
      </c>
      <c r="D22" s="38" t="s">
        <v>103</v>
      </c>
      <c r="E22" s="37" t="s">
        <v>157</v>
      </c>
      <c r="F22" s="44" t="s">
        <v>9</v>
      </c>
      <c r="G22" s="8">
        <v>822.8</v>
      </c>
      <c r="H22" s="8"/>
    </row>
    <row r="23" spans="2:8" ht="20.100000000000001" customHeight="1" x14ac:dyDescent="0.25">
      <c r="B23" s="42" t="s">
        <v>106</v>
      </c>
      <c r="C23" s="6">
        <v>45047</v>
      </c>
      <c r="D23" s="38" t="s">
        <v>103</v>
      </c>
      <c r="E23" s="37" t="s">
        <v>181</v>
      </c>
      <c r="F23" s="44" t="s">
        <v>9</v>
      </c>
      <c r="G23" s="8">
        <v>677.6</v>
      </c>
    </row>
    <row r="24" spans="2:8" ht="20.100000000000001" customHeight="1" x14ac:dyDescent="0.25">
      <c r="B24" s="42" t="s">
        <v>178</v>
      </c>
      <c r="C24" s="34">
        <v>45047</v>
      </c>
      <c r="D24" s="38" t="s">
        <v>103</v>
      </c>
      <c r="E24" s="37" t="s">
        <v>169</v>
      </c>
      <c r="F24" s="44" t="s">
        <v>9</v>
      </c>
      <c r="G24" s="8">
        <v>338.8</v>
      </c>
    </row>
    <row r="25" spans="2:8" ht="30" x14ac:dyDescent="0.25">
      <c r="B25" s="42" t="s">
        <v>107</v>
      </c>
      <c r="C25" s="6">
        <v>45047</v>
      </c>
      <c r="D25" s="38" t="s">
        <v>7</v>
      </c>
      <c r="E25" s="37" t="s">
        <v>182</v>
      </c>
      <c r="F25" s="44" t="s">
        <v>9</v>
      </c>
      <c r="G25" s="8">
        <v>1016.4</v>
      </c>
    </row>
    <row r="26" spans="2:8" ht="30" x14ac:dyDescent="0.25">
      <c r="B26" s="37" t="s">
        <v>107</v>
      </c>
      <c r="C26" s="6">
        <v>45055</v>
      </c>
      <c r="D26" s="38" t="s">
        <v>7</v>
      </c>
      <c r="E26" s="37" t="s">
        <v>180</v>
      </c>
      <c r="F26" s="38" t="s">
        <v>164</v>
      </c>
      <c r="G26" s="8">
        <v>2017.63</v>
      </c>
    </row>
    <row r="27" spans="2:8" ht="20.100000000000001" customHeight="1" x14ac:dyDescent="0.25">
      <c r="B27" s="37" t="s">
        <v>183</v>
      </c>
      <c r="C27" s="6">
        <v>45062</v>
      </c>
      <c r="D27" s="38" t="s">
        <v>7</v>
      </c>
      <c r="E27" s="37" t="s">
        <v>184</v>
      </c>
      <c r="F27" s="38" t="s">
        <v>109</v>
      </c>
      <c r="G27" s="8">
        <v>5169.12</v>
      </c>
    </row>
    <row r="28" spans="2:8" ht="20.100000000000001" customHeight="1" x14ac:dyDescent="0.25">
      <c r="B28" s="37" t="s">
        <v>185</v>
      </c>
      <c r="C28" s="6">
        <v>45112</v>
      </c>
      <c r="D28" s="38" t="s">
        <v>7</v>
      </c>
      <c r="E28" s="37" t="s">
        <v>186</v>
      </c>
      <c r="F28" s="38" t="s">
        <v>11</v>
      </c>
      <c r="G28" s="8">
        <v>665.5</v>
      </c>
    </row>
    <row r="29" spans="2:8" ht="20.100000000000001" customHeight="1" x14ac:dyDescent="0.25">
      <c r="B29" s="37" t="s">
        <v>188</v>
      </c>
      <c r="C29" s="6">
        <v>45168</v>
      </c>
      <c r="D29" s="38" t="s">
        <v>49</v>
      </c>
      <c r="E29" s="37" t="s">
        <v>187</v>
      </c>
      <c r="F29" s="38" t="s">
        <v>11</v>
      </c>
      <c r="G29" s="8">
        <v>665.5</v>
      </c>
    </row>
    <row r="30" spans="2:8" ht="20.100000000000001" customHeight="1" x14ac:dyDescent="0.25">
      <c r="B30" s="37" t="s">
        <v>188</v>
      </c>
      <c r="C30" s="6">
        <v>45183</v>
      </c>
      <c r="D30" s="38" t="s">
        <v>49</v>
      </c>
      <c r="E30" s="37" t="s">
        <v>189</v>
      </c>
      <c r="F30" s="38" t="s">
        <v>190</v>
      </c>
      <c r="G30" s="8">
        <v>1815</v>
      </c>
    </row>
    <row r="31" spans="2:8" ht="30" x14ac:dyDescent="0.25">
      <c r="B31" s="9" t="s">
        <v>191</v>
      </c>
      <c r="C31" s="6">
        <v>45200</v>
      </c>
      <c r="D31" s="5" t="s">
        <v>103</v>
      </c>
      <c r="E31" s="9" t="s">
        <v>181</v>
      </c>
      <c r="F31" s="5" t="s">
        <v>9</v>
      </c>
      <c r="G31" s="8">
        <v>677.6</v>
      </c>
      <c r="H31" s="32"/>
    </row>
    <row r="32" spans="2:8" x14ac:dyDescent="0.25">
      <c r="B32" s="9" t="s">
        <v>192</v>
      </c>
      <c r="C32" s="6">
        <v>45200</v>
      </c>
      <c r="D32" s="5" t="s">
        <v>59</v>
      </c>
      <c r="E32" s="9" t="s">
        <v>193</v>
      </c>
      <c r="F32" s="5" t="s">
        <v>9</v>
      </c>
      <c r="G32" s="8">
        <v>423.5</v>
      </c>
    </row>
    <row r="33" spans="2:7" ht="30" x14ac:dyDescent="0.25">
      <c r="B33" s="9" t="s">
        <v>191</v>
      </c>
      <c r="C33" s="6">
        <v>45200</v>
      </c>
      <c r="D33" s="5" t="s">
        <v>103</v>
      </c>
      <c r="E33" s="9" t="s">
        <v>195</v>
      </c>
      <c r="F33" s="5" t="s">
        <v>194</v>
      </c>
      <c r="G33" s="8">
        <v>617.1</v>
      </c>
    </row>
    <row r="34" spans="2:7" ht="30" x14ac:dyDescent="0.25">
      <c r="B34" s="9" t="s">
        <v>191</v>
      </c>
      <c r="C34" s="6">
        <v>45200</v>
      </c>
      <c r="D34" s="5" t="s">
        <v>103</v>
      </c>
      <c r="E34" s="9" t="s">
        <v>196</v>
      </c>
      <c r="F34" s="5" t="s">
        <v>35</v>
      </c>
      <c r="G34" s="8">
        <v>762.3</v>
      </c>
    </row>
    <row r="35" spans="2:7" ht="30" x14ac:dyDescent="0.25">
      <c r="B35" s="9" t="s">
        <v>197</v>
      </c>
      <c r="C35" s="6">
        <v>45200</v>
      </c>
      <c r="D35" s="5" t="s">
        <v>103</v>
      </c>
      <c r="E35" s="9" t="s">
        <v>201</v>
      </c>
      <c r="F35" s="5" t="s">
        <v>199</v>
      </c>
      <c r="G35" s="8">
        <v>423.5</v>
      </c>
    </row>
    <row r="36" spans="2:7" ht="30" x14ac:dyDescent="0.25">
      <c r="B36" s="9" t="s">
        <v>198</v>
      </c>
      <c r="C36" s="6">
        <v>45200</v>
      </c>
      <c r="D36" s="5" t="s">
        <v>103</v>
      </c>
      <c r="E36" s="9" t="s">
        <v>200</v>
      </c>
      <c r="F36" s="5" t="s">
        <v>199</v>
      </c>
      <c r="G36" s="8">
        <v>363</v>
      </c>
    </row>
    <row r="37" spans="2:7" ht="30" x14ac:dyDescent="0.25">
      <c r="B37" s="9" t="s">
        <v>197</v>
      </c>
      <c r="C37" s="6">
        <v>45200</v>
      </c>
      <c r="D37" s="5" t="s">
        <v>103</v>
      </c>
      <c r="E37" s="9" t="s">
        <v>203</v>
      </c>
      <c r="F37" s="5" t="s">
        <v>202</v>
      </c>
      <c r="G37" s="8">
        <v>484</v>
      </c>
    </row>
    <row r="38" spans="2:7" ht="30" x14ac:dyDescent="0.25">
      <c r="B38" s="9" t="s">
        <v>197</v>
      </c>
      <c r="C38" s="6">
        <v>45200</v>
      </c>
      <c r="D38" s="5" t="s">
        <v>103</v>
      </c>
      <c r="E38" s="9" t="s">
        <v>204</v>
      </c>
      <c r="F38" s="5" t="s">
        <v>194</v>
      </c>
      <c r="G38" s="8">
        <v>822.8</v>
      </c>
    </row>
    <row r="39" spans="2:7" ht="30" x14ac:dyDescent="0.25">
      <c r="B39" s="9" t="s">
        <v>197</v>
      </c>
      <c r="C39" s="6">
        <v>45200</v>
      </c>
      <c r="D39" s="5" t="s">
        <v>103</v>
      </c>
      <c r="E39" s="9" t="s">
        <v>206</v>
      </c>
      <c r="F39" s="5" t="s">
        <v>11</v>
      </c>
      <c r="G39" s="8">
        <v>665.5</v>
      </c>
    </row>
    <row r="40" spans="2:7" ht="30" x14ac:dyDescent="0.25">
      <c r="B40" s="9" t="s">
        <v>198</v>
      </c>
      <c r="C40" s="6">
        <v>45200</v>
      </c>
      <c r="D40" s="5" t="s">
        <v>103</v>
      </c>
      <c r="E40" s="9" t="s">
        <v>206</v>
      </c>
      <c r="F40" s="5" t="s">
        <v>11</v>
      </c>
      <c r="G40" s="8">
        <v>484</v>
      </c>
    </row>
    <row r="41" spans="2:7" ht="30" x14ac:dyDescent="0.25">
      <c r="B41" s="9" t="s">
        <v>205</v>
      </c>
      <c r="C41" s="6">
        <v>45200</v>
      </c>
      <c r="D41" s="5" t="s">
        <v>49</v>
      </c>
      <c r="E41" s="9" t="s">
        <v>207</v>
      </c>
      <c r="F41" s="5" t="s">
        <v>11</v>
      </c>
      <c r="G41" s="8">
        <v>665.5</v>
      </c>
    </row>
    <row r="42" spans="2:7" ht="30" x14ac:dyDescent="0.25">
      <c r="B42" s="9" t="s">
        <v>197</v>
      </c>
      <c r="C42" s="6">
        <v>45200</v>
      </c>
      <c r="D42" s="5" t="s">
        <v>103</v>
      </c>
      <c r="E42" s="9" t="s">
        <v>208</v>
      </c>
      <c r="F42" s="5" t="s">
        <v>35</v>
      </c>
      <c r="G42" s="8">
        <v>762.3</v>
      </c>
    </row>
    <row r="43" spans="2:7" ht="30" x14ac:dyDescent="0.25">
      <c r="B43" s="9" t="s">
        <v>198</v>
      </c>
      <c r="C43" s="6">
        <v>45200</v>
      </c>
      <c r="D43" s="5" t="s">
        <v>103</v>
      </c>
      <c r="E43" s="9" t="s">
        <v>209</v>
      </c>
      <c r="F43" s="5" t="s">
        <v>35</v>
      </c>
      <c r="G43" s="8">
        <v>445.28</v>
      </c>
    </row>
    <row r="44" spans="2:7" ht="30" x14ac:dyDescent="0.25">
      <c r="B44" s="9" t="s">
        <v>205</v>
      </c>
      <c r="C44" s="6">
        <v>45200</v>
      </c>
      <c r="D44" s="5" t="s">
        <v>49</v>
      </c>
      <c r="E44" s="9" t="s">
        <v>210</v>
      </c>
      <c r="F44" s="5" t="s">
        <v>35</v>
      </c>
      <c r="G44" s="8">
        <v>520.29999999999995</v>
      </c>
    </row>
    <row r="45" spans="2:7" x14ac:dyDescent="0.25">
      <c r="B45" s="9" t="s">
        <v>197</v>
      </c>
      <c r="C45" s="6">
        <v>45200</v>
      </c>
      <c r="D45" s="5" t="s">
        <v>103</v>
      </c>
      <c r="E45" s="9" t="s">
        <v>212</v>
      </c>
      <c r="F45" s="5" t="s">
        <v>9</v>
      </c>
      <c r="G45" s="8">
        <v>677.6</v>
      </c>
    </row>
    <row r="46" spans="2:7" x14ac:dyDescent="0.25">
      <c r="B46" s="9" t="s">
        <v>198</v>
      </c>
      <c r="C46" s="6">
        <v>45200</v>
      </c>
      <c r="D46" s="5" t="s">
        <v>103</v>
      </c>
      <c r="E46" s="9" t="s">
        <v>211</v>
      </c>
      <c r="F46" s="5" t="s">
        <v>9</v>
      </c>
      <c r="G46" s="8">
        <v>338.8</v>
      </c>
    </row>
    <row r="47" spans="2:7" ht="30" x14ac:dyDescent="0.25">
      <c r="B47" s="9" t="s">
        <v>197</v>
      </c>
      <c r="C47" s="6">
        <v>45231</v>
      </c>
      <c r="D47" s="5" t="s">
        <v>103</v>
      </c>
      <c r="E47" s="9" t="s">
        <v>213</v>
      </c>
      <c r="F47" s="5" t="s">
        <v>13</v>
      </c>
      <c r="G47" s="8">
        <v>726</v>
      </c>
    </row>
    <row r="48" spans="2:7" ht="30" x14ac:dyDescent="0.25">
      <c r="B48" s="9" t="s">
        <v>198</v>
      </c>
      <c r="C48" s="6">
        <v>45231</v>
      </c>
      <c r="D48" s="5" t="s">
        <v>103</v>
      </c>
      <c r="E48" s="9" t="s">
        <v>87</v>
      </c>
      <c r="F48" s="5" t="s">
        <v>13</v>
      </c>
      <c r="G48" s="8">
        <v>1089</v>
      </c>
    </row>
    <row r="49" spans="2:7" ht="30" x14ac:dyDescent="0.25">
      <c r="B49" s="9" t="s">
        <v>198</v>
      </c>
      <c r="C49" s="6">
        <v>45231</v>
      </c>
      <c r="D49" s="5" t="s">
        <v>103</v>
      </c>
      <c r="E49" s="9" t="s">
        <v>214</v>
      </c>
      <c r="F49" s="5" t="s">
        <v>38</v>
      </c>
      <c r="G49" s="8">
        <v>471.9</v>
      </c>
    </row>
    <row r="50" spans="2:7" ht="30" x14ac:dyDescent="0.25">
      <c r="B50" s="9" t="s">
        <v>198</v>
      </c>
      <c r="C50" s="6">
        <v>45231</v>
      </c>
      <c r="D50" s="5" t="s">
        <v>103</v>
      </c>
      <c r="E50" s="9" t="s">
        <v>215</v>
      </c>
      <c r="F50" s="5" t="s">
        <v>38</v>
      </c>
      <c r="G50" s="8">
        <v>882.81599999999992</v>
      </c>
    </row>
    <row r="51" spans="2:7" ht="30" x14ac:dyDescent="0.25">
      <c r="B51" s="9" t="s">
        <v>198</v>
      </c>
      <c r="C51" s="6">
        <v>45231</v>
      </c>
      <c r="D51" s="5" t="s">
        <v>103</v>
      </c>
      <c r="E51" s="9" t="s">
        <v>217</v>
      </c>
      <c r="F51" s="5" t="s">
        <v>216</v>
      </c>
      <c r="G51" s="8">
        <v>968</v>
      </c>
    </row>
    <row r="52" spans="2:7" x14ac:dyDescent="0.25">
      <c r="B52" s="9" t="s">
        <v>198</v>
      </c>
      <c r="C52" s="6">
        <v>45231</v>
      </c>
      <c r="D52" s="5" t="s">
        <v>103</v>
      </c>
      <c r="E52" s="9" t="s">
        <v>218</v>
      </c>
      <c r="F52" s="5" t="s">
        <v>29</v>
      </c>
      <c r="G52" s="8">
        <v>363</v>
      </c>
    </row>
    <row r="53" spans="2:7" x14ac:dyDescent="0.25">
      <c r="B53" s="9" t="s">
        <v>219</v>
      </c>
      <c r="C53" s="6">
        <v>45264</v>
      </c>
      <c r="D53" s="5" t="s">
        <v>49</v>
      </c>
      <c r="E53" s="9" t="s">
        <v>212</v>
      </c>
      <c r="F53" s="5" t="s">
        <v>9</v>
      </c>
      <c r="G53" s="8">
        <v>677.6</v>
      </c>
    </row>
    <row r="54" spans="2:7" x14ac:dyDescent="0.25">
      <c r="B54" s="9" t="s">
        <v>221</v>
      </c>
      <c r="C54" s="6">
        <v>45273</v>
      </c>
      <c r="D54" s="5" t="s">
        <v>7</v>
      </c>
      <c r="E54" s="9" t="s">
        <v>222</v>
      </c>
      <c r="F54" s="5" t="s">
        <v>223</v>
      </c>
      <c r="G54" s="8">
        <v>5497.03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99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zoomScale="73" zoomScaleNormal="73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8.7109375" style="9" customWidth="1"/>
    <col min="3" max="3" width="8.5703125" style="6" customWidth="1"/>
    <col min="4" max="4" width="15.42578125" style="5" customWidth="1"/>
    <col min="5" max="5" width="72" style="9" customWidth="1"/>
    <col min="6" max="6" width="22.28515625" style="38" customWidth="1"/>
    <col min="7" max="7" width="11.42578125" style="8"/>
    <col min="8" max="16384" width="11.42578125" style="5"/>
  </cols>
  <sheetData>
    <row r="1" spans="1:7" ht="53.25" customHeight="1" x14ac:dyDescent="0.25">
      <c r="C1" s="45"/>
    </row>
    <row r="3" spans="1:7" ht="24.95" customHeight="1" x14ac:dyDescent="0.25">
      <c r="B3" s="72" t="s">
        <v>308</v>
      </c>
      <c r="C3" s="72"/>
      <c r="D3" s="72"/>
      <c r="E3" s="72"/>
      <c r="F3" s="72"/>
      <c r="G3" s="72"/>
    </row>
    <row r="5" spans="1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8" t="s">
        <v>4</v>
      </c>
      <c r="G5" s="22" t="s">
        <v>5</v>
      </c>
    </row>
    <row r="6" spans="1:7" ht="32.25" customHeight="1" x14ac:dyDescent="0.25">
      <c r="B6" s="48" t="s">
        <v>258</v>
      </c>
      <c r="C6" s="46">
        <v>45323</v>
      </c>
      <c r="D6" s="23" t="s">
        <v>49</v>
      </c>
      <c r="E6" s="49" t="s">
        <v>259</v>
      </c>
      <c r="F6" s="58" t="s">
        <v>260</v>
      </c>
      <c r="G6" s="24">
        <v>689.7</v>
      </c>
    </row>
    <row r="7" spans="1:7" ht="20.100000000000001" customHeight="1" x14ac:dyDescent="0.25">
      <c r="B7" s="26" t="s">
        <v>224</v>
      </c>
      <c r="C7" s="46">
        <v>45323</v>
      </c>
      <c r="D7" s="23" t="s">
        <v>7</v>
      </c>
      <c r="E7" s="26" t="s">
        <v>225</v>
      </c>
      <c r="F7" s="58" t="s">
        <v>35</v>
      </c>
      <c r="G7" s="24">
        <v>762.3</v>
      </c>
    </row>
    <row r="8" spans="1:7" ht="20.100000000000001" customHeight="1" x14ac:dyDescent="0.25">
      <c r="B8" s="26" t="s">
        <v>224</v>
      </c>
      <c r="C8" s="46">
        <v>45323</v>
      </c>
      <c r="D8" s="23" t="s">
        <v>7</v>
      </c>
      <c r="E8" s="50" t="s">
        <v>226</v>
      </c>
      <c r="F8" s="58" t="s">
        <v>230</v>
      </c>
      <c r="G8" s="24">
        <v>2371.0796999999998</v>
      </c>
    </row>
    <row r="9" spans="1:7" ht="33" customHeight="1" x14ac:dyDescent="0.25">
      <c r="B9" s="26" t="s">
        <v>224</v>
      </c>
      <c r="C9" s="46">
        <v>45323</v>
      </c>
      <c r="D9" s="23" t="s">
        <v>7</v>
      </c>
      <c r="E9" s="26" t="s">
        <v>227</v>
      </c>
      <c r="F9" s="58" t="s">
        <v>9</v>
      </c>
      <c r="G9" s="24">
        <v>605</v>
      </c>
    </row>
    <row r="10" spans="1:7" x14ac:dyDescent="0.25">
      <c r="B10" s="26" t="s">
        <v>224</v>
      </c>
      <c r="C10" s="46">
        <v>45323</v>
      </c>
      <c r="D10" s="23" t="s">
        <v>7</v>
      </c>
      <c r="E10" s="26" t="s">
        <v>74</v>
      </c>
      <c r="F10" s="58" t="s">
        <v>11</v>
      </c>
      <c r="G10" s="24">
        <v>665.5</v>
      </c>
    </row>
    <row r="11" spans="1:7" ht="20.100000000000001" customHeight="1" x14ac:dyDescent="0.25">
      <c r="A11" s="29"/>
      <c r="B11" s="26" t="s">
        <v>229</v>
      </c>
      <c r="C11" s="46">
        <v>45328</v>
      </c>
      <c r="D11" s="23" t="s">
        <v>22</v>
      </c>
      <c r="E11" s="26" t="s">
        <v>261</v>
      </c>
      <c r="F11" s="58" t="s">
        <v>9</v>
      </c>
      <c r="G11" s="24">
        <v>338.8</v>
      </c>
    </row>
    <row r="12" spans="1:7" x14ac:dyDescent="0.25">
      <c r="A12" s="29"/>
      <c r="B12" s="26" t="s">
        <v>228</v>
      </c>
      <c r="C12" s="46">
        <v>45328</v>
      </c>
      <c r="D12" s="23" t="s">
        <v>22</v>
      </c>
      <c r="E12" s="26" t="s">
        <v>262</v>
      </c>
      <c r="F12" s="58" t="s">
        <v>9</v>
      </c>
      <c r="G12" s="24">
        <v>302.5</v>
      </c>
    </row>
    <row r="13" spans="1:7" ht="20.100000000000001" customHeight="1" x14ac:dyDescent="0.25">
      <c r="A13" s="29"/>
      <c r="B13" s="51" t="s">
        <v>231</v>
      </c>
      <c r="C13" s="52">
        <v>45383</v>
      </c>
      <c r="D13" s="53" t="s">
        <v>91</v>
      </c>
      <c r="E13" s="26" t="s">
        <v>275</v>
      </c>
      <c r="F13" s="59" t="s">
        <v>11</v>
      </c>
      <c r="G13" s="54">
        <v>665.5</v>
      </c>
    </row>
    <row r="14" spans="1:7" ht="19.5" customHeight="1" x14ac:dyDescent="0.25">
      <c r="A14" s="29"/>
      <c r="B14" s="51" t="s">
        <v>232</v>
      </c>
      <c r="C14" s="52">
        <v>45383</v>
      </c>
      <c r="D14" s="53" t="s">
        <v>7</v>
      </c>
      <c r="E14" s="26" t="s">
        <v>279</v>
      </c>
      <c r="F14" s="59" t="s">
        <v>11</v>
      </c>
      <c r="G14" s="54">
        <v>665.5</v>
      </c>
    </row>
    <row r="15" spans="1:7" ht="17.25" customHeight="1" x14ac:dyDescent="0.25">
      <c r="A15" s="29"/>
      <c r="B15" s="51" t="s">
        <v>233</v>
      </c>
      <c r="C15" s="52">
        <v>45383</v>
      </c>
      <c r="D15" s="53" t="s">
        <v>7</v>
      </c>
      <c r="E15" s="26" t="s">
        <v>276</v>
      </c>
      <c r="F15" s="59" t="s">
        <v>11</v>
      </c>
      <c r="G15" s="54">
        <v>665.5</v>
      </c>
    </row>
    <row r="16" spans="1:7" ht="20.100000000000001" customHeight="1" x14ac:dyDescent="0.25">
      <c r="B16" s="51" t="s">
        <v>234</v>
      </c>
      <c r="C16" s="52">
        <v>45383</v>
      </c>
      <c r="D16" s="53" t="s">
        <v>7</v>
      </c>
      <c r="E16" s="26" t="s">
        <v>277</v>
      </c>
      <c r="F16" s="59" t="s">
        <v>11</v>
      </c>
      <c r="G16" s="54">
        <v>665.5</v>
      </c>
    </row>
    <row r="17" spans="2:8" ht="20.100000000000001" customHeight="1" x14ac:dyDescent="0.25">
      <c r="B17" s="51" t="s">
        <v>114</v>
      </c>
      <c r="C17" s="52">
        <v>45383</v>
      </c>
      <c r="D17" s="53" t="s">
        <v>7</v>
      </c>
      <c r="E17" s="26" t="s">
        <v>278</v>
      </c>
      <c r="F17" s="59" t="s">
        <v>11</v>
      </c>
      <c r="G17" s="54">
        <v>665.5</v>
      </c>
    </row>
    <row r="18" spans="2:8" ht="33" customHeight="1" x14ac:dyDescent="0.25">
      <c r="B18" s="26" t="s">
        <v>235</v>
      </c>
      <c r="C18" s="46">
        <v>45383</v>
      </c>
      <c r="D18" s="23" t="s">
        <v>7</v>
      </c>
      <c r="E18" s="56" t="s">
        <v>237</v>
      </c>
      <c r="F18" s="58" t="s">
        <v>236</v>
      </c>
      <c r="G18" s="24">
        <v>1210</v>
      </c>
    </row>
    <row r="19" spans="2:8" ht="20.100000000000001" customHeight="1" x14ac:dyDescent="0.25">
      <c r="B19" s="26" t="s">
        <v>263</v>
      </c>
      <c r="C19" s="46">
        <v>45383</v>
      </c>
      <c r="D19" s="23" t="s">
        <v>91</v>
      </c>
      <c r="E19" s="26" t="s">
        <v>280</v>
      </c>
      <c r="F19" s="58" t="s">
        <v>35</v>
      </c>
      <c r="G19" s="55">
        <v>762.3</v>
      </c>
    </row>
    <row r="20" spans="2:8" ht="20.100000000000001" customHeight="1" x14ac:dyDescent="0.25">
      <c r="B20" s="26" t="s">
        <v>238</v>
      </c>
      <c r="C20" s="46">
        <v>45383</v>
      </c>
      <c r="D20" s="23" t="s">
        <v>7</v>
      </c>
      <c r="E20" s="26" t="s">
        <v>281</v>
      </c>
      <c r="F20" s="58" t="s">
        <v>35</v>
      </c>
      <c r="G20" s="24">
        <v>762.3</v>
      </c>
      <c r="H20" s="8"/>
    </row>
    <row r="21" spans="2:8" ht="20.100000000000001" customHeight="1" x14ac:dyDescent="0.25">
      <c r="B21" s="26" t="s">
        <v>235</v>
      </c>
      <c r="C21" s="46">
        <v>45383</v>
      </c>
      <c r="D21" s="23" t="s">
        <v>7</v>
      </c>
      <c r="E21" s="26" t="s">
        <v>282</v>
      </c>
      <c r="F21" s="58" t="s">
        <v>35</v>
      </c>
      <c r="G21" s="24">
        <v>762.3</v>
      </c>
      <c r="H21" s="8"/>
    </row>
    <row r="22" spans="2:8" ht="35.25" customHeight="1" x14ac:dyDescent="0.25">
      <c r="B22" s="26" t="s">
        <v>263</v>
      </c>
      <c r="C22" s="46">
        <v>45383</v>
      </c>
      <c r="D22" s="23" t="s">
        <v>91</v>
      </c>
      <c r="E22" s="26" t="s">
        <v>242</v>
      </c>
      <c r="F22" s="58" t="s">
        <v>9</v>
      </c>
      <c r="G22" s="24">
        <v>677.6</v>
      </c>
      <c r="H22" s="8"/>
    </row>
    <row r="23" spans="2:8" ht="30" x14ac:dyDescent="0.25">
      <c r="B23" s="26" t="s">
        <v>243</v>
      </c>
      <c r="C23" s="46">
        <v>45383</v>
      </c>
      <c r="D23" s="23" t="s">
        <v>91</v>
      </c>
      <c r="E23" s="26" t="s">
        <v>240</v>
      </c>
      <c r="F23" s="58" t="s">
        <v>9</v>
      </c>
      <c r="G23" s="24">
        <v>677.6</v>
      </c>
      <c r="H23" s="32"/>
    </row>
    <row r="24" spans="2:8" ht="30" x14ac:dyDescent="0.25">
      <c r="B24" s="26" t="s">
        <v>238</v>
      </c>
      <c r="C24" s="46">
        <v>45383</v>
      </c>
      <c r="D24" s="23" t="s">
        <v>7</v>
      </c>
      <c r="E24" s="26" t="s">
        <v>241</v>
      </c>
      <c r="F24" s="58" t="s">
        <v>9</v>
      </c>
      <c r="G24" s="24">
        <v>677.6</v>
      </c>
    </row>
    <row r="25" spans="2:8" ht="27.75" customHeight="1" x14ac:dyDescent="0.25">
      <c r="B25" s="26" t="s">
        <v>235</v>
      </c>
      <c r="C25" s="46">
        <v>45383</v>
      </c>
      <c r="D25" s="23" t="s">
        <v>7</v>
      </c>
      <c r="E25" s="56" t="s">
        <v>239</v>
      </c>
      <c r="F25" s="58" t="s">
        <v>9</v>
      </c>
      <c r="G25" s="24">
        <v>1016.4</v>
      </c>
    </row>
    <row r="26" spans="2:8" x14ac:dyDescent="0.25">
      <c r="B26" s="26" t="s">
        <v>243</v>
      </c>
      <c r="C26" s="46">
        <v>45383</v>
      </c>
      <c r="D26" s="23" t="s">
        <v>91</v>
      </c>
      <c r="E26" s="26" t="s">
        <v>244</v>
      </c>
      <c r="F26" s="58" t="s">
        <v>13</v>
      </c>
      <c r="G26" s="24">
        <v>1815</v>
      </c>
    </row>
    <row r="27" spans="2:8" ht="30" x14ac:dyDescent="0.25">
      <c r="B27" s="26" t="s">
        <v>243</v>
      </c>
      <c r="C27" s="46">
        <v>45413</v>
      </c>
      <c r="D27" s="23" t="s">
        <v>91</v>
      </c>
      <c r="E27" s="26" t="s">
        <v>245</v>
      </c>
      <c r="F27" s="58" t="s">
        <v>273</v>
      </c>
      <c r="G27" s="24">
        <v>719.95</v>
      </c>
    </row>
    <row r="28" spans="2:8" x14ac:dyDescent="0.25">
      <c r="B28" s="26" t="s">
        <v>235</v>
      </c>
      <c r="C28" s="46">
        <v>45413</v>
      </c>
      <c r="D28" s="23" t="s">
        <v>7</v>
      </c>
      <c r="E28" s="26" t="s">
        <v>264</v>
      </c>
      <c r="F28" s="57" t="s">
        <v>272</v>
      </c>
      <c r="G28" s="24">
        <v>6041.53</v>
      </c>
    </row>
    <row r="29" spans="2:8" ht="30" x14ac:dyDescent="0.25">
      <c r="B29" s="26" t="s">
        <v>238</v>
      </c>
      <c r="C29" s="46">
        <v>45444</v>
      </c>
      <c r="D29" s="23" t="s">
        <v>7</v>
      </c>
      <c r="E29" s="26" t="s">
        <v>246</v>
      </c>
      <c r="F29" s="58" t="s">
        <v>273</v>
      </c>
      <c r="G29" s="24">
        <v>1028.5</v>
      </c>
    </row>
    <row r="30" spans="2:8" ht="30" x14ac:dyDescent="0.25">
      <c r="B30" s="26" t="s">
        <v>266</v>
      </c>
      <c r="C30" s="46">
        <v>45444</v>
      </c>
      <c r="D30" s="23" t="s">
        <v>7</v>
      </c>
      <c r="E30" s="26" t="s">
        <v>267</v>
      </c>
      <c r="F30" s="58" t="s">
        <v>265</v>
      </c>
      <c r="G30" s="24">
        <v>3630</v>
      </c>
    </row>
    <row r="31" spans="2:8" ht="30" x14ac:dyDescent="0.25">
      <c r="B31" s="26" t="s">
        <v>247</v>
      </c>
      <c r="C31" s="46">
        <v>45474</v>
      </c>
      <c r="D31" s="23" t="s">
        <v>7</v>
      </c>
      <c r="E31" s="26" t="s">
        <v>274</v>
      </c>
      <c r="F31" s="58" t="s">
        <v>269</v>
      </c>
      <c r="G31" s="24">
        <v>1936</v>
      </c>
    </row>
    <row r="32" spans="2:8" hidden="1" x14ac:dyDescent="0.25">
      <c r="B32" s="9" t="s">
        <v>248</v>
      </c>
      <c r="C32" s="6">
        <v>45566</v>
      </c>
      <c r="D32" s="5" t="s">
        <v>7</v>
      </c>
      <c r="E32" s="9" t="s">
        <v>249</v>
      </c>
      <c r="F32" s="38" t="s">
        <v>11</v>
      </c>
      <c r="G32" s="8">
        <v>665.5</v>
      </c>
    </row>
    <row r="33" spans="2:7" hidden="1" x14ac:dyDescent="0.25">
      <c r="B33" s="9" t="s">
        <v>191</v>
      </c>
      <c r="C33" s="6">
        <v>45566</v>
      </c>
      <c r="D33" s="5" t="s">
        <v>250</v>
      </c>
      <c r="E33" s="9" t="s">
        <v>249</v>
      </c>
      <c r="F33" s="38" t="s">
        <v>11</v>
      </c>
      <c r="G33" s="8">
        <v>665.5</v>
      </c>
    </row>
    <row r="34" spans="2:7" x14ac:dyDescent="0.25">
      <c r="B34" s="26" t="s">
        <v>268</v>
      </c>
      <c r="C34" s="46">
        <v>45474</v>
      </c>
      <c r="D34" s="23" t="s">
        <v>91</v>
      </c>
      <c r="E34" s="26" t="s">
        <v>271</v>
      </c>
      <c r="F34" s="58" t="s">
        <v>270</v>
      </c>
      <c r="G34" s="24">
        <v>1694</v>
      </c>
    </row>
    <row r="35" spans="2:7" x14ac:dyDescent="0.25">
      <c r="B35" s="26" t="s">
        <v>248</v>
      </c>
      <c r="C35" s="46">
        <v>45536</v>
      </c>
      <c r="D35" s="23" t="s">
        <v>7</v>
      </c>
      <c r="E35" s="47" t="s">
        <v>283</v>
      </c>
      <c r="F35" s="58" t="s">
        <v>11</v>
      </c>
      <c r="G35" s="24">
        <v>665.5</v>
      </c>
    </row>
    <row r="36" spans="2:7" ht="30" hidden="1" x14ac:dyDescent="0.25">
      <c r="B36" s="9" t="s">
        <v>191</v>
      </c>
      <c r="C36" s="6">
        <v>45566</v>
      </c>
      <c r="D36" s="5" t="s">
        <v>91</v>
      </c>
      <c r="E36" s="9" t="s">
        <v>251</v>
      </c>
      <c r="F36" s="38" t="s">
        <v>9</v>
      </c>
      <c r="G36" s="8">
        <v>822.8</v>
      </c>
    </row>
    <row r="37" spans="2:7" hidden="1" x14ac:dyDescent="0.25">
      <c r="B37" s="9" t="s">
        <v>191</v>
      </c>
      <c r="C37" s="6">
        <v>45566</v>
      </c>
      <c r="D37" s="5" t="s">
        <v>91</v>
      </c>
      <c r="E37" s="9" t="s">
        <v>252</v>
      </c>
      <c r="F37" s="38" t="s">
        <v>9</v>
      </c>
      <c r="G37" s="8">
        <v>677.6</v>
      </c>
    </row>
    <row r="38" spans="2:7" ht="30" hidden="1" x14ac:dyDescent="0.25">
      <c r="B38" s="9" t="s">
        <v>253</v>
      </c>
      <c r="C38" s="6">
        <v>45566</v>
      </c>
      <c r="D38" s="5" t="s">
        <v>7</v>
      </c>
      <c r="E38" s="9" t="s">
        <v>254</v>
      </c>
      <c r="F38" s="38" t="s">
        <v>9</v>
      </c>
      <c r="G38" s="8">
        <v>677.6</v>
      </c>
    </row>
    <row r="39" spans="2:7" hidden="1" x14ac:dyDescent="0.25">
      <c r="B39" s="9" t="s">
        <v>191</v>
      </c>
      <c r="C39" s="6">
        <v>45566</v>
      </c>
      <c r="D39" s="5" t="s">
        <v>91</v>
      </c>
      <c r="E39" s="9" t="s">
        <v>255</v>
      </c>
      <c r="F39" s="38" t="s">
        <v>118</v>
      </c>
      <c r="G39" s="8">
        <v>719.95</v>
      </c>
    </row>
    <row r="40" spans="2:7" hidden="1" x14ac:dyDescent="0.25">
      <c r="B40" s="9" t="s">
        <v>256</v>
      </c>
      <c r="C40" s="6">
        <v>45566</v>
      </c>
      <c r="D40" s="5" t="s">
        <v>91</v>
      </c>
      <c r="E40" s="9" t="s">
        <v>255</v>
      </c>
      <c r="F40" s="38" t="s">
        <v>118</v>
      </c>
      <c r="G40" s="8">
        <v>719.95</v>
      </c>
    </row>
    <row r="41" spans="2:7" hidden="1" x14ac:dyDescent="0.25">
      <c r="B41" s="9" t="s">
        <v>257</v>
      </c>
      <c r="C41" s="6">
        <v>45566</v>
      </c>
      <c r="D41" s="5" t="s">
        <v>91</v>
      </c>
      <c r="E41" s="9" t="s">
        <v>255</v>
      </c>
      <c r="F41" s="38" t="s">
        <v>118</v>
      </c>
      <c r="G41" s="8">
        <v>719.95</v>
      </c>
    </row>
    <row r="42" spans="2:7" hidden="1" x14ac:dyDescent="0.25">
      <c r="B42" s="9" t="s">
        <v>191</v>
      </c>
      <c r="C42" s="6">
        <v>45566</v>
      </c>
      <c r="D42" s="5" t="s">
        <v>91</v>
      </c>
    </row>
    <row r="43" spans="2:7" x14ac:dyDescent="0.25">
      <c r="B43" s="9" t="s">
        <v>191</v>
      </c>
      <c r="C43" s="6">
        <v>45536</v>
      </c>
      <c r="D43" s="5" t="s">
        <v>91</v>
      </c>
      <c r="E43" s="47" t="s">
        <v>283</v>
      </c>
      <c r="F43" s="58" t="s">
        <v>11</v>
      </c>
      <c r="G43" s="8">
        <v>665.5</v>
      </c>
    </row>
    <row r="44" spans="2:7" hidden="1" x14ac:dyDescent="0.25">
      <c r="B44" s="25" t="s">
        <v>285</v>
      </c>
      <c r="C44" s="6">
        <v>45566</v>
      </c>
      <c r="D44" s="5" t="s">
        <v>49</v>
      </c>
      <c r="E44" s="9" t="s">
        <v>309</v>
      </c>
      <c r="F44" s="38" t="s">
        <v>284</v>
      </c>
      <c r="G44" s="8">
        <v>605</v>
      </c>
    </row>
    <row r="45" spans="2:7" hidden="1" x14ac:dyDescent="0.25">
      <c r="B45" s="25" t="s">
        <v>287</v>
      </c>
      <c r="C45" s="6">
        <v>45566</v>
      </c>
      <c r="D45" s="5" t="s">
        <v>49</v>
      </c>
      <c r="E45" s="9" t="s">
        <v>289</v>
      </c>
      <c r="F45" s="38" t="s">
        <v>29</v>
      </c>
      <c r="G45" s="8">
        <v>719.95</v>
      </c>
    </row>
    <row r="46" spans="2:7" hidden="1" x14ac:dyDescent="0.25">
      <c r="B46" s="25" t="s">
        <v>286</v>
      </c>
      <c r="C46" s="6">
        <v>45566</v>
      </c>
      <c r="D46" s="5" t="s">
        <v>49</v>
      </c>
      <c r="E46" s="9" t="s">
        <v>289</v>
      </c>
      <c r="F46" s="38" t="s">
        <v>29</v>
      </c>
      <c r="G46" s="8">
        <v>719.95</v>
      </c>
    </row>
    <row r="47" spans="2:7" hidden="1" x14ac:dyDescent="0.25">
      <c r="B47" s="25" t="s">
        <v>288</v>
      </c>
      <c r="C47" s="6">
        <v>45566</v>
      </c>
      <c r="D47" s="5" t="s">
        <v>49</v>
      </c>
      <c r="E47" s="9" t="s">
        <v>289</v>
      </c>
      <c r="F47" s="38" t="s">
        <v>29</v>
      </c>
      <c r="G47" s="8">
        <v>719.95</v>
      </c>
    </row>
    <row r="48" spans="2:7" hidden="1" x14ac:dyDescent="0.25">
      <c r="B48" s="25" t="s">
        <v>290</v>
      </c>
      <c r="C48" s="6">
        <v>45566</v>
      </c>
      <c r="D48" s="5" t="s">
        <v>49</v>
      </c>
      <c r="E48" s="9" t="s">
        <v>310</v>
      </c>
      <c r="F48" s="38" t="s">
        <v>302</v>
      </c>
      <c r="G48" s="8">
        <v>762.3</v>
      </c>
    </row>
    <row r="49" spans="2:7" hidden="1" x14ac:dyDescent="0.25">
      <c r="B49" s="25" t="s">
        <v>248</v>
      </c>
      <c r="C49" s="6">
        <v>45566</v>
      </c>
      <c r="D49" s="5" t="s">
        <v>49</v>
      </c>
      <c r="E49" s="9" t="s">
        <v>291</v>
      </c>
      <c r="F49" s="38" t="s">
        <v>302</v>
      </c>
      <c r="G49" s="8">
        <v>1573</v>
      </c>
    </row>
    <row r="50" spans="2:7" ht="30" hidden="1" x14ac:dyDescent="0.25">
      <c r="B50" s="60" t="s">
        <v>292</v>
      </c>
      <c r="C50" s="6">
        <v>45566</v>
      </c>
      <c r="D50" s="5" t="s">
        <v>49</v>
      </c>
      <c r="E50" s="9" t="s">
        <v>311</v>
      </c>
      <c r="F50" s="38" t="s">
        <v>9</v>
      </c>
      <c r="G50" s="8">
        <v>1500.4</v>
      </c>
    </row>
    <row r="51" spans="2:7" ht="30" hidden="1" x14ac:dyDescent="0.25">
      <c r="B51" s="60" t="s">
        <v>293</v>
      </c>
      <c r="C51" s="6">
        <v>45566</v>
      </c>
      <c r="D51" s="5" t="s">
        <v>49</v>
      </c>
      <c r="E51" s="9" t="s">
        <v>294</v>
      </c>
      <c r="F51" s="38" t="s">
        <v>9</v>
      </c>
      <c r="G51" s="8">
        <v>677.6</v>
      </c>
    </row>
    <row r="52" spans="2:7" ht="30" hidden="1" x14ac:dyDescent="0.25">
      <c r="B52" s="25" t="s">
        <v>288</v>
      </c>
      <c r="C52" s="6">
        <v>45566</v>
      </c>
      <c r="D52" s="5" t="s">
        <v>49</v>
      </c>
      <c r="E52" s="9" t="s">
        <v>312</v>
      </c>
      <c r="F52" s="38" t="s">
        <v>265</v>
      </c>
      <c r="G52" s="8">
        <v>6043.95</v>
      </c>
    </row>
    <row r="53" spans="2:7" hidden="1" x14ac:dyDescent="0.25">
      <c r="B53" s="25" t="s">
        <v>257</v>
      </c>
      <c r="C53" s="6">
        <v>45597</v>
      </c>
      <c r="D53" s="5" t="s">
        <v>49</v>
      </c>
      <c r="E53" s="9" t="s">
        <v>296</v>
      </c>
      <c r="F53" s="38" t="s">
        <v>11</v>
      </c>
      <c r="G53" s="8">
        <v>665.5</v>
      </c>
    </row>
    <row r="54" spans="2:7" hidden="1" x14ac:dyDescent="0.25">
      <c r="B54" s="25" t="s">
        <v>298</v>
      </c>
      <c r="C54" s="6">
        <v>45597</v>
      </c>
      <c r="D54" s="5" t="s">
        <v>49</v>
      </c>
      <c r="E54" s="9" t="s">
        <v>296</v>
      </c>
      <c r="F54" s="38" t="s">
        <v>11</v>
      </c>
      <c r="G54" s="8">
        <v>665.5</v>
      </c>
    </row>
    <row r="55" spans="2:7" hidden="1" x14ac:dyDescent="0.25">
      <c r="B55" s="25" t="s">
        <v>299</v>
      </c>
      <c r="C55" s="6">
        <v>45597</v>
      </c>
      <c r="D55" s="5" t="s">
        <v>49</v>
      </c>
      <c r="E55" s="9" t="s">
        <v>297</v>
      </c>
      <c r="F55" s="38" t="s">
        <v>11</v>
      </c>
      <c r="G55" s="8">
        <v>665.5</v>
      </c>
    </row>
    <row r="56" spans="2:7" hidden="1" x14ac:dyDescent="0.25">
      <c r="B56" s="25" t="s">
        <v>300</v>
      </c>
      <c r="C56" s="6">
        <v>45597</v>
      </c>
      <c r="D56" s="5" t="s">
        <v>49</v>
      </c>
      <c r="E56" s="9" t="s">
        <v>303</v>
      </c>
      <c r="F56" s="38" t="s">
        <v>302</v>
      </c>
      <c r="G56" s="8">
        <v>520.29999999999995</v>
      </c>
    </row>
    <row r="57" spans="2:7" hidden="1" x14ac:dyDescent="0.25">
      <c r="B57" s="25" t="s">
        <v>301</v>
      </c>
      <c r="C57" s="6">
        <v>45597</v>
      </c>
      <c r="D57" s="5" t="s">
        <v>49</v>
      </c>
      <c r="E57" s="9" t="s">
        <v>304</v>
      </c>
      <c r="F57" s="38" t="s">
        <v>302</v>
      </c>
      <c r="G57" s="8">
        <v>520.29999999999995</v>
      </c>
    </row>
    <row r="58" spans="2:7" hidden="1" x14ac:dyDescent="0.25">
      <c r="B58" s="61" t="s">
        <v>300</v>
      </c>
      <c r="C58" s="6">
        <v>45597</v>
      </c>
      <c r="D58" s="5" t="s">
        <v>49</v>
      </c>
      <c r="E58" s="9" t="s">
        <v>303</v>
      </c>
      <c r="F58" s="38" t="s">
        <v>305</v>
      </c>
      <c r="G58" s="8">
        <v>344.85</v>
      </c>
    </row>
    <row r="59" spans="2:7" hidden="1" x14ac:dyDescent="0.25">
      <c r="B59" s="61" t="s">
        <v>268</v>
      </c>
      <c r="C59" s="6">
        <v>45597</v>
      </c>
      <c r="D59" s="5" t="s">
        <v>49</v>
      </c>
      <c r="E59" s="9" t="s">
        <v>303</v>
      </c>
      <c r="F59" s="38" t="s">
        <v>305</v>
      </c>
      <c r="G59" s="8">
        <v>344.85</v>
      </c>
    </row>
    <row r="60" spans="2:7" hidden="1" x14ac:dyDescent="0.25">
      <c r="B60" s="25" t="s">
        <v>300</v>
      </c>
      <c r="C60" s="6">
        <v>45597</v>
      </c>
      <c r="D60" s="5" t="s">
        <v>49</v>
      </c>
      <c r="E60" s="9" t="s">
        <v>313</v>
      </c>
      <c r="F60" s="38" t="s">
        <v>13</v>
      </c>
      <c r="G60" s="8">
        <v>1815</v>
      </c>
    </row>
    <row r="61" spans="2:7" hidden="1" x14ac:dyDescent="0.25">
      <c r="B61" s="25" t="s">
        <v>301</v>
      </c>
      <c r="C61" s="6">
        <v>45597</v>
      </c>
      <c r="D61" s="5" t="s">
        <v>49</v>
      </c>
      <c r="E61" s="9" t="s">
        <v>314</v>
      </c>
      <c r="F61" s="38" t="s">
        <v>13</v>
      </c>
      <c r="G61" s="8">
        <v>1815</v>
      </c>
    </row>
    <row r="62" spans="2:7" s="29" customFormat="1" ht="30" hidden="1" x14ac:dyDescent="0.25">
      <c r="B62" s="62" t="s">
        <v>295</v>
      </c>
      <c r="C62" s="28">
        <v>45597</v>
      </c>
      <c r="D62" s="29" t="s">
        <v>49</v>
      </c>
      <c r="E62" s="27" t="s">
        <v>306</v>
      </c>
      <c r="F62" s="44" t="s">
        <v>9</v>
      </c>
      <c r="G62" s="30">
        <v>667.6</v>
      </c>
    </row>
    <row r="63" spans="2:7" s="29" customFormat="1" ht="30" hidden="1" x14ac:dyDescent="0.25">
      <c r="B63" s="62" t="s">
        <v>301</v>
      </c>
      <c r="C63" s="28">
        <v>45597</v>
      </c>
      <c r="D63" s="29" t="s">
        <v>49</v>
      </c>
      <c r="E63" s="27" t="s">
        <v>307</v>
      </c>
      <c r="F63" s="44" t="s">
        <v>9</v>
      </c>
      <c r="G63" s="30">
        <v>338.8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75" fitToHeight="0" orientation="landscape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8"/>
  <sheetViews>
    <sheetView tabSelected="1" zoomScale="87" zoomScaleNormal="87" zoomScaleSheetLayoutView="80" workbookViewId="0">
      <selection activeCell="J5" sqref="J5"/>
    </sheetView>
  </sheetViews>
  <sheetFormatPr defaultColWidth="11.42578125" defaultRowHeight="15" x14ac:dyDescent="0.25"/>
  <cols>
    <col min="1" max="1" width="2.42578125" style="5" customWidth="1"/>
    <col min="2" max="2" width="47" style="9" customWidth="1"/>
    <col min="3" max="3" width="11.85546875" style="6" customWidth="1"/>
    <col min="4" max="4" width="27.28515625" style="5" customWidth="1"/>
    <col min="5" max="5" width="72" style="9" customWidth="1"/>
    <col min="6" max="6" width="22.28515625" style="38" customWidth="1"/>
    <col min="7" max="7" width="11.42578125" style="22"/>
    <col min="8" max="16384" width="11.42578125" style="5"/>
  </cols>
  <sheetData>
    <row r="1" spans="1:8" ht="53.25" customHeight="1" x14ac:dyDescent="0.25">
      <c r="C1" s="45"/>
    </row>
    <row r="3" spans="1:8" ht="24.95" customHeight="1" x14ac:dyDescent="0.25">
      <c r="B3" s="72" t="s">
        <v>347</v>
      </c>
      <c r="C3" s="72"/>
      <c r="D3" s="72"/>
      <c r="E3" s="72"/>
      <c r="F3" s="72"/>
      <c r="G3" s="72"/>
    </row>
    <row r="5" spans="1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8" t="s">
        <v>4</v>
      </c>
      <c r="G5" s="22" t="s">
        <v>5</v>
      </c>
    </row>
    <row r="6" spans="1:8" ht="32.25" customHeight="1" x14ac:dyDescent="0.25">
      <c r="B6" s="26" t="s">
        <v>315</v>
      </c>
      <c r="C6" s="46">
        <v>45658</v>
      </c>
      <c r="D6" s="23" t="s">
        <v>7</v>
      </c>
      <c r="E6" s="26" t="s">
        <v>328</v>
      </c>
      <c r="F6" s="58" t="s">
        <v>11</v>
      </c>
      <c r="G6" s="63" t="s">
        <v>317</v>
      </c>
    </row>
    <row r="7" spans="1:8" ht="47.25" customHeight="1" x14ac:dyDescent="0.25">
      <c r="B7" s="51" t="s">
        <v>323</v>
      </c>
      <c r="C7" s="52">
        <v>45658</v>
      </c>
      <c r="D7" s="53" t="s">
        <v>55</v>
      </c>
      <c r="E7" s="26" t="s">
        <v>325</v>
      </c>
      <c r="F7" s="59" t="s">
        <v>324</v>
      </c>
      <c r="G7" s="64">
        <v>3065.09</v>
      </c>
    </row>
    <row r="8" spans="1:8" ht="42" customHeight="1" x14ac:dyDescent="0.25">
      <c r="B8" s="51" t="s">
        <v>323</v>
      </c>
      <c r="C8" s="52">
        <v>45658</v>
      </c>
      <c r="D8" s="53" t="s">
        <v>55</v>
      </c>
      <c r="E8" s="26" t="s">
        <v>326</v>
      </c>
      <c r="F8" s="59" t="s">
        <v>29</v>
      </c>
      <c r="G8" s="64">
        <v>3908.3</v>
      </c>
    </row>
    <row r="9" spans="1:8" ht="33" customHeight="1" x14ac:dyDescent="0.25">
      <c r="B9" s="48" t="s">
        <v>165</v>
      </c>
      <c r="C9" s="46">
        <v>45689</v>
      </c>
      <c r="D9" s="23" t="s">
        <v>7</v>
      </c>
      <c r="E9" s="49" t="s">
        <v>329</v>
      </c>
      <c r="F9" s="58" t="s">
        <v>11</v>
      </c>
      <c r="G9" s="63">
        <v>665.5</v>
      </c>
    </row>
    <row r="10" spans="1:8" x14ac:dyDescent="0.25">
      <c r="B10" s="26" t="s">
        <v>165</v>
      </c>
      <c r="C10" s="46">
        <v>45689</v>
      </c>
      <c r="D10" s="23" t="s">
        <v>7</v>
      </c>
      <c r="E10" s="26" t="s">
        <v>321</v>
      </c>
      <c r="F10" s="58" t="s">
        <v>9</v>
      </c>
      <c r="G10" s="63">
        <v>605</v>
      </c>
    </row>
    <row r="11" spans="1:8" ht="20.100000000000001" customHeight="1" x14ac:dyDescent="0.25">
      <c r="A11" s="29"/>
      <c r="B11" s="26" t="s">
        <v>316</v>
      </c>
      <c r="C11" s="46">
        <v>45689</v>
      </c>
      <c r="D11" s="23" t="s">
        <v>7</v>
      </c>
      <c r="E11" s="50" t="s">
        <v>329</v>
      </c>
      <c r="F11" s="58" t="s">
        <v>11</v>
      </c>
      <c r="G11" s="63">
        <v>665.5</v>
      </c>
    </row>
    <row r="12" spans="1:8" x14ac:dyDescent="0.25">
      <c r="A12" s="29"/>
      <c r="B12" s="26" t="s">
        <v>165</v>
      </c>
      <c r="C12" s="46">
        <v>45689</v>
      </c>
      <c r="D12" s="23" t="s">
        <v>7</v>
      </c>
      <c r="E12" s="26" t="s">
        <v>318</v>
      </c>
      <c r="F12" s="58" t="s">
        <v>216</v>
      </c>
      <c r="G12" s="66">
        <v>484</v>
      </c>
    </row>
    <row r="13" spans="1:8" ht="20.100000000000001" customHeight="1" x14ac:dyDescent="0.25">
      <c r="A13" s="29"/>
      <c r="B13" s="51" t="s">
        <v>165</v>
      </c>
      <c r="C13" s="52">
        <v>45689</v>
      </c>
      <c r="D13" s="53" t="s">
        <v>7</v>
      </c>
      <c r="E13" s="26" t="s">
        <v>322</v>
      </c>
      <c r="F13" s="59" t="s">
        <v>35</v>
      </c>
      <c r="G13" s="64">
        <v>798.6</v>
      </c>
    </row>
    <row r="14" spans="1:8" ht="36" customHeight="1" x14ac:dyDescent="0.25">
      <c r="A14" s="29"/>
      <c r="B14" s="26" t="s">
        <v>335</v>
      </c>
      <c r="C14" s="46">
        <v>45717</v>
      </c>
      <c r="D14" s="23" t="s">
        <v>22</v>
      </c>
      <c r="E14" s="26" t="s">
        <v>319</v>
      </c>
      <c r="F14" s="58" t="s">
        <v>9</v>
      </c>
      <c r="G14" s="66">
        <v>1331</v>
      </c>
    </row>
    <row r="15" spans="1:8" ht="33" customHeight="1" x14ac:dyDescent="0.25">
      <c r="A15" s="29"/>
      <c r="B15" s="26" t="s">
        <v>320</v>
      </c>
      <c r="C15" s="46">
        <v>45717</v>
      </c>
      <c r="D15" s="23" t="s">
        <v>55</v>
      </c>
      <c r="E15" s="26" t="s">
        <v>339</v>
      </c>
      <c r="F15" s="58" t="s">
        <v>9</v>
      </c>
      <c r="G15" s="66">
        <v>713.9</v>
      </c>
      <c r="H15" s="63"/>
    </row>
    <row r="16" spans="1:8" ht="30" customHeight="1" x14ac:dyDescent="0.25">
      <c r="B16" s="26" t="s">
        <v>349</v>
      </c>
      <c r="C16" s="46">
        <v>45756</v>
      </c>
      <c r="D16" s="23" t="s">
        <v>357</v>
      </c>
      <c r="E16" s="25" t="s">
        <v>330</v>
      </c>
      <c r="F16" s="58" t="s">
        <v>11</v>
      </c>
      <c r="G16" s="66">
        <v>1331</v>
      </c>
    </row>
    <row r="17" spans="2:8" ht="30.75" customHeight="1" x14ac:dyDescent="0.25">
      <c r="B17" s="26" t="s">
        <v>336</v>
      </c>
      <c r="C17" s="46">
        <v>45748</v>
      </c>
      <c r="D17" s="23" t="s">
        <v>55</v>
      </c>
      <c r="E17" s="25" t="s">
        <v>348</v>
      </c>
      <c r="F17" s="68" t="s">
        <v>9</v>
      </c>
      <c r="G17" s="66">
        <v>713.9</v>
      </c>
      <c r="H17" s="8"/>
    </row>
    <row r="18" spans="2:8" ht="20.100000000000001" customHeight="1" x14ac:dyDescent="0.25">
      <c r="B18" s="26" t="s">
        <v>336</v>
      </c>
      <c r="C18" s="46">
        <v>45749</v>
      </c>
      <c r="D18" s="23" t="s">
        <v>55</v>
      </c>
      <c r="E18" s="25" t="s">
        <v>340</v>
      </c>
      <c r="F18" s="68" t="s">
        <v>302</v>
      </c>
      <c r="G18" s="66">
        <v>798.6</v>
      </c>
      <c r="H18" s="8"/>
    </row>
    <row r="19" spans="2:8" ht="35.25" customHeight="1" x14ac:dyDescent="0.25">
      <c r="B19" s="26" t="s">
        <v>336</v>
      </c>
      <c r="C19" s="46">
        <v>45749</v>
      </c>
      <c r="D19" s="23" t="s">
        <v>55</v>
      </c>
      <c r="E19" s="25" t="s">
        <v>352</v>
      </c>
      <c r="F19" s="68" t="s">
        <v>305</v>
      </c>
      <c r="G19" s="66">
        <v>484</v>
      </c>
      <c r="H19" s="8"/>
    </row>
    <row r="20" spans="2:8" ht="24.75" customHeight="1" x14ac:dyDescent="0.25">
      <c r="B20" s="26" t="s">
        <v>350</v>
      </c>
      <c r="C20" s="46">
        <v>45783</v>
      </c>
      <c r="D20" s="23" t="s">
        <v>55</v>
      </c>
      <c r="E20" s="25" t="s">
        <v>337</v>
      </c>
      <c r="F20" s="68" t="s">
        <v>358</v>
      </c>
      <c r="G20" s="66">
        <v>2783</v>
      </c>
      <c r="H20" s="32"/>
    </row>
    <row r="21" spans="2:8" ht="23.25" customHeight="1" x14ac:dyDescent="0.25">
      <c r="B21" s="26" t="s">
        <v>336</v>
      </c>
      <c r="C21" s="46">
        <v>45775</v>
      </c>
      <c r="D21" s="23" t="s">
        <v>55</v>
      </c>
      <c r="E21" s="67" t="s">
        <v>353</v>
      </c>
      <c r="F21" s="68" t="s">
        <v>29</v>
      </c>
      <c r="G21" s="66">
        <v>3327.5</v>
      </c>
    </row>
    <row r="22" spans="2:8" ht="27.75" customHeight="1" x14ac:dyDescent="0.25">
      <c r="B22" s="26" t="s">
        <v>343</v>
      </c>
      <c r="C22" s="46">
        <v>45796</v>
      </c>
      <c r="D22" s="23" t="s">
        <v>357</v>
      </c>
      <c r="E22" s="25" t="s">
        <v>351</v>
      </c>
      <c r="F22" s="68" t="s">
        <v>327</v>
      </c>
      <c r="G22" s="66">
        <v>2420</v>
      </c>
    </row>
    <row r="23" spans="2:8" x14ac:dyDescent="0.25">
      <c r="B23" s="26" t="s">
        <v>343</v>
      </c>
      <c r="C23" s="46">
        <v>45798</v>
      </c>
      <c r="D23" s="23" t="s">
        <v>357</v>
      </c>
      <c r="E23" s="25" t="s">
        <v>354</v>
      </c>
      <c r="F23" s="69" t="s">
        <v>362</v>
      </c>
      <c r="G23" s="66">
        <v>5445</v>
      </c>
    </row>
    <row r="24" spans="2:8" x14ac:dyDescent="0.25">
      <c r="B24" s="26" t="s">
        <v>333</v>
      </c>
      <c r="C24" s="46">
        <v>45807</v>
      </c>
      <c r="D24" s="23" t="s">
        <v>7</v>
      </c>
      <c r="E24" s="25" t="s">
        <v>341</v>
      </c>
      <c r="F24" s="68" t="s">
        <v>302</v>
      </c>
      <c r="G24" s="66">
        <v>1651.65</v>
      </c>
    </row>
    <row r="25" spans="2:8" x14ac:dyDescent="0.25">
      <c r="B25" s="26" t="s">
        <v>333</v>
      </c>
      <c r="C25" s="46">
        <v>45798</v>
      </c>
      <c r="D25" s="23" t="s">
        <v>7</v>
      </c>
      <c r="E25" s="25" t="s">
        <v>341</v>
      </c>
      <c r="F25" s="68" t="s">
        <v>305</v>
      </c>
      <c r="G25" s="66">
        <v>484</v>
      </c>
    </row>
    <row r="26" spans="2:8" ht="30" x14ac:dyDescent="0.25">
      <c r="B26" s="26" t="s">
        <v>332</v>
      </c>
      <c r="C26" s="46">
        <v>45798</v>
      </c>
      <c r="D26" s="23" t="s">
        <v>357</v>
      </c>
      <c r="E26" s="25" t="s">
        <v>331</v>
      </c>
      <c r="F26" s="58" t="s">
        <v>11</v>
      </c>
      <c r="G26" s="66">
        <v>3327.5</v>
      </c>
    </row>
    <row r="27" spans="2:8" x14ac:dyDescent="0.25">
      <c r="B27" s="26" t="s">
        <v>333</v>
      </c>
      <c r="C27" s="46">
        <v>45811</v>
      </c>
      <c r="D27" s="23" t="s">
        <v>7</v>
      </c>
      <c r="E27" s="25" t="s">
        <v>341</v>
      </c>
      <c r="F27" s="68" t="s">
        <v>9</v>
      </c>
      <c r="G27" s="66">
        <v>677.6</v>
      </c>
    </row>
    <row r="28" spans="2:8" ht="30" x14ac:dyDescent="0.25">
      <c r="B28" s="26" t="s">
        <v>333</v>
      </c>
      <c r="C28" s="46">
        <v>45817</v>
      </c>
      <c r="D28" s="23" t="s">
        <v>7</v>
      </c>
      <c r="E28" s="25" t="s">
        <v>355</v>
      </c>
      <c r="F28" s="68" t="s">
        <v>44</v>
      </c>
      <c r="G28" s="66">
        <v>1210</v>
      </c>
    </row>
    <row r="29" spans="2:8" ht="32.25" customHeight="1" x14ac:dyDescent="0.25">
      <c r="B29" s="26" t="s">
        <v>333</v>
      </c>
      <c r="C29" s="46">
        <v>45810</v>
      </c>
      <c r="D29" s="23" t="s">
        <v>7</v>
      </c>
      <c r="E29" s="25" t="s">
        <v>344</v>
      </c>
      <c r="F29" s="68" t="s">
        <v>360</v>
      </c>
      <c r="G29" s="66">
        <v>6041.53</v>
      </c>
    </row>
    <row r="30" spans="2:8" x14ac:dyDescent="0.25">
      <c r="B30" s="26" t="s">
        <v>333</v>
      </c>
      <c r="C30" s="46">
        <v>45817</v>
      </c>
      <c r="D30" s="23" t="s">
        <v>7</v>
      </c>
      <c r="E30" s="25" t="s">
        <v>361</v>
      </c>
      <c r="F30" s="68" t="s">
        <v>345</v>
      </c>
      <c r="G30" s="66">
        <v>500</v>
      </c>
    </row>
    <row r="31" spans="2:8" ht="27" customHeight="1" x14ac:dyDescent="0.25">
      <c r="B31" s="9" t="s">
        <v>333</v>
      </c>
      <c r="C31" s="46">
        <v>45813</v>
      </c>
      <c r="D31" s="23" t="s">
        <v>7</v>
      </c>
      <c r="E31" s="25" t="s">
        <v>346</v>
      </c>
      <c r="F31" s="70" t="s">
        <v>334</v>
      </c>
      <c r="G31" s="66">
        <v>544.5</v>
      </c>
    </row>
    <row r="32" spans="2:8" x14ac:dyDescent="0.25">
      <c r="B32" s="26" t="s">
        <v>338</v>
      </c>
      <c r="C32" s="46">
        <v>45821</v>
      </c>
      <c r="D32" s="23" t="s">
        <v>55</v>
      </c>
      <c r="E32" s="25" t="s">
        <v>342</v>
      </c>
      <c r="F32" s="68" t="s">
        <v>13</v>
      </c>
      <c r="G32" s="63">
        <v>1815</v>
      </c>
    </row>
    <row r="33" spans="2:7" ht="30" x14ac:dyDescent="0.25">
      <c r="B33" s="26" t="s">
        <v>338</v>
      </c>
      <c r="C33" s="46">
        <v>45821</v>
      </c>
      <c r="D33" s="23" t="s">
        <v>55</v>
      </c>
      <c r="E33" s="25" t="s">
        <v>356</v>
      </c>
      <c r="F33" s="68" t="s">
        <v>9</v>
      </c>
      <c r="G33" s="63">
        <v>611.04999999999995</v>
      </c>
    </row>
    <row r="34" spans="2:7" x14ac:dyDescent="0.25">
      <c r="B34" s="26"/>
    </row>
    <row r="35" spans="2:7" x14ac:dyDescent="0.25">
      <c r="B35" s="26"/>
    </row>
    <row r="36" spans="2:7" x14ac:dyDescent="0.25">
      <c r="B36" s="26"/>
    </row>
    <row r="37" spans="2:7" x14ac:dyDescent="0.25">
      <c r="B37" s="26"/>
      <c r="E37" s="47"/>
      <c r="F37" s="58"/>
    </row>
    <row r="38" spans="2:7" x14ac:dyDescent="0.25">
      <c r="B38" s="26"/>
    </row>
    <row r="39" spans="2:7" x14ac:dyDescent="0.25">
      <c r="B39" s="26"/>
    </row>
    <row r="40" spans="2:7" x14ac:dyDescent="0.25">
      <c r="B40" s="26"/>
    </row>
    <row r="41" spans="2:7" x14ac:dyDescent="0.25">
      <c r="B41" s="26"/>
    </row>
    <row r="42" spans="2:7" x14ac:dyDescent="0.25">
      <c r="B42" s="26"/>
    </row>
    <row r="43" spans="2:7" x14ac:dyDescent="0.25">
      <c r="B43" s="26"/>
    </row>
    <row r="44" spans="2:7" x14ac:dyDescent="0.25">
      <c r="B44" s="26"/>
    </row>
    <row r="45" spans="2:7" x14ac:dyDescent="0.25">
      <c r="B45" s="26"/>
    </row>
    <row r="46" spans="2:7" x14ac:dyDescent="0.25">
      <c r="B46" s="26"/>
    </row>
    <row r="47" spans="2:7" x14ac:dyDescent="0.25">
      <c r="B47" s="26"/>
    </row>
    <row r="48" spans="2:7" x14ac:dyDescent="0.25">
      <c r="B48" s="26"/>
    </row>
    <row r="49" spans="2:7" x14ac:dyDescent="0.25">
      <c r="B49" s="26"/>
    </row>
    <row r="50" spans="2:7" x14ac:dyDescent="0.25">
      <c r="B50" s="26"/>
    </row>
    <row r="51" spans="2:7" x14ac:dyDescent="0.25">
      <c r="B51" s="26"/>
    </row>
    <row r="52" spans="2:7" x14ac:dyDescent="0.25">
      <c r="B52" s="26"/>
    </row>
    <row r="53" spans="2:7" x14ac:dyDescent="0.25">
      <c r="B53" s="26"/>
    </row>
    <row r="54" spans="2:7" x14ac:dyDescent="0.25">
      <c r="B54" s="26"/>
    </row>
    <row r="55" spans="2:7" x14ac:dyDescent="0.25">
      <c r="B55" s="26"/>
    </row>
    <row r="56" spans="2:7" s="29" customFormat="1" x14ac:dyDescent="0.25">
      <c r="B56" s="26"/>
      <c r="C56" s="28"/>
      <c r="E56" s="27"/>
      <c r="F56" s="44"/>
      <c r="G56" s="65"/>
    </row>
    <row r="57" spans="2:7" s="29" customFormat="1" x14ac:dyDescent="0.25">
      <c r="B57" s="26"/>
      <c r="C57" s="28"/>
      <c r="E57" s="27"/>
      <c r="F57" s="44"/>
      <c r="G57" s="65"/>
    </row>
    <row r="68" spans="6:6" x14ac:dyDescent="0.25">
      <c r="F68" s="38" t="s">
        <v>359</v>
      </c>
    </row>
  </sheetData>
  <mergeCells count="1">
    <mergeCell ref="B3:G3"/>
  </mergeCells>
  <dataValidations count="1">
    <dataValidation showInputMessage="1" showErrorMessage="1" sqref="G32:G33"/>
  </dataValidations>
  <pageMargins left="0.91" right="0.21" top="0.55118110236220474" bottom="0.74803149606299213" header="0.31496062992125984" footer="0.31496062992125984"/>
  <pageSetup paperSize="9" scale="7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5</vt:i4>
      </vt:variant>
      <vt:variant>
        <vt:lpstr>Intervals amb nom</vt:lpstr>
      </vt:variant>
      <vt:variant>
        <vt:i4>10</vt:i4>
      </vt:variant>
    </vt:vector>
  </HeadingPairs>
  <TitlesOfParts>
    <vt:vector size="15" baseType="lpstr">
      <vt:lpstr>2021</vt:lpstr>
      <vt:lpstr>2022</vt:lpstr>
      <vt:lpstr>2023</vt:lpstr>
      <vt:lpstr>2024</vt:lpstr>
      <vt:lpstr>2025</vt:lpstr>
      <vt:lpstr>'2021'!Àrea_d'impressió</vt:lpstr>
      <vt:lpstr>'2022'!Àrea_d'impressió</vt:lpstr>
      <vt:lpstr>'2023'!Àrea_d'impressió</vt:lpstr>
      <vt:lpstr>'2024'!Àrea_d'impressió</vt:lpstr>
      <vt:lpstr>'2025'!Àrea_d'impressió</vt:lpstr>
      <vt:lpstr>'2021'!Títols_per_imprimir</vt:lpstr>
      <vt:lpstr>'2022'!Títols_per_imprimir</vt:lpstr>
      <vt:lpstr>'2023'!Títols_per_imprimir</vt:lpstr>
      <vt:lpstr>'2024'!Títols_per_imprimir</vt:lpstr>
      <vt:lpstr>'2025'!Títols_per_imprimir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Pagès</dc:creator>
  <cp:lastModifiedBy>Prova</cp:lastModifiedBy>
  <cp:lastPrinted>2025-06-30T10:14:39Z</cp:lastPrinted>
  <dcterms:created xsi:type="dcterms:W3CDTF">2021-07-15T05:26:54Z</dcterms:created>
  <dcterms:modified xsi:type="dcterms:W3CDTF">2025-07-03T06:14:12Z</dcterms:modified>
</cp:coreProperties>
</file>